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JERCICIO 2018\SHCP\2018\2017 Informe Definitivo\UI\INFORME DEFINITIVO - DIRECCIÓN DE SEGUIMIENTO A LA INVERSIÓN\·  2. Subsidios\§ 1. Proyecto\Ramo 6\"/>
    </mc:Choice>
  </mc:AlternateContent>
  <bookViews>
    <workbookView xWindow="1080" yWindow="1170" windowWidth="27555" windowHeight="10695"/>
  </bookViews>
  <sheets>
    <sheet name="S179" sheetId="1" r:id="rId1"/>
  </sheets>
  <definedNames>
    <definedName name="_xlnm._FilterDatabase" localSheetId="0" hidden="1">'S179'!$A$11:$AE$50</definedName>
    <definedName name="_xlnm.Print_Area" localSheetId="0">'S179'!$A$1:$AE$50</definedName>
    <definedName name="_xlnm.Print_Titles" localSheetId="0">'S179'!$1:$11</definedName>
  </definedNames>
  <calcPr calcId="152511"/>
</workbook>
</file>

<file path=xl/calcChain.xml><?xml version="1.0" encoding="utf-8"?>
<calcChain xmlns="http://schemas.openxmlformats.org/spreadsheetml/2006/main">
  <c r="X12" i="1" l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</calcChain>
</file>

<file path=xl/sharedStrings.xml><?xml version="1.0" encoding="utf-8"?>
<sst xmlns="http://schemas.openxmlformats.org/spreadsheetml/2006/main" count="699" uniqueCount="225">
  <si>
    <t>Financiera: OBRA FINIQUITADA / Física: OBRA FINIQUITADA / Registro: SE INGRESA PARA SU VALIDACIÓN E INCLUSIÓN EN EL INFORME DEFINITIVO 2017  - SISTEMA: Pasa al siguiente nivel.</t>
  </si>
  <si>
    <t>Metros</t>
  </si>
  <si>
    <t>2017</t>
  </si>
  <si>
    <t>En Ejecución</t>
  </si>
  <si>
    <t>Agua y saneamiento</t>
  </si>
  <si>
    <t>COMISIÓN ESTATAL DE AGUA Y SANEAMIENTO DEL ESTADO DE PUEBLA</t>
  </si>
  <si>
    <t>47-Entidades no Sectorizadas</t>
  </si>
  <si>
    <t/>
  </si>
  <si>
    <t>S179 Programa de Infraestructura Indígena</t>
  </si>
  <si>
    <t>Subsidios</t>
  </si>
  <si>
    <t>Rural</t>
  </si>
  <si>
    <t>Olintla</t>
  </si>
  <si>
    <t>Puebla</t>
  </si>
  <si>
    <t>20170249</t>
  </si>
  <si>
    <t>Construcción Del Sistema Multiple De Agua Potable Que Beneficiará A Las Localidades De Olintla, Vicente Guerrero, Dimas Lopez, Bibiano Hernandez Y Chipahuatlan, Pertenecientes Al  Municipio De Olintla</t>
  </si>
  <si>
    <t>PUE17170200884580</t>
  </si>
  <si>
    <t>Urbano</t>
  </si>
  <si>
    <t>San Pedro Benito Juárez</t>
  </si>
  <si>
    <t>Atlixco</t>
  </si>
  <si>
    <t>20170077</t>
  </si>
  <si>
    <t>Construcción De Pozo De Agua Potable Que Beneficiará A La Localidad De San Pedro Benito Juárez, Perteneciente Al Municipio De Atlixco En El Estado De Puebla.</t>
  </si>
  <si>
    <t>PUE17170200884574</t>
  </si>
  <si>
    <t>Piezas</t>
  </si>
  <si>
    <t>Tacuitapan</t>
  </si>
  <si>
    <t>Xochitlán de Vicente Suárez</t>
  </si>
  <si>
    <t>20170076</t>
  </si>
  <si>
    <t>Construcción Del Sistema De Saneamiento Que Beneficiara A La Localidad De Tacuitapan Perteneciente Al Municipio De Xochitlán De Vicente Suarez En El Estado De Puebla.</t>
  </si>
  <si>
    <t>PUE17170200884573</t>
  </si>
  <si>
    <t>San Miguel Canoa</t>
  </si>
  <si>
    <t>20170075</t>
  </si>
  <si>
    <t>Construcción Del Sistema De Saneamiento Que Beneficiará A La Inspectoría De San Isidro Tlalcostepetl De La Localidad De San Miguel Canoa Perteneciente Al Municipio De Puebla En El Estado De Puebla.</t>
  </si>
  <si>
    <t>PUE17170200884568</t>
  </si>
  <si>
    <t>La Colonia</t>
  </si>
  <si>
    <t>Teteles de Avila Castillo</t>
  </si>
  <si>
    <t>20170074</t>
  </si>
  <si>
    <t>Construcción Del Sistema De Agua Potable Que Beneficiará A La Localidad De La Colonia Perteneciente Al Municipio De Teteles De Avila Castillo En El Estado De Puebla.</t>
  </si>
  <si>
    <t>PUE17170200884566</t>
  </si>
  <si>
    <t>Amatitán</t>
  </si>
  <si>
    <t>20170073</t>
  </si>
  <si>
    <t>Construcción Del Sistema De Agua Potable Que Beneficiará A La Localidad De Amatitán Perteneciente Al Municipio De Xochitlán De Vicente Suárez En El Estado De Puebla.</t>
  </si>
  <si>
    <t>PUE17170200884564</t>
  </si>
  <si>
    <t>Barrio Alto</t>
  </si>
  <si>
    <t>Hueyapan</t>
  </si>
  <si>
    <t>20170072</t>
  </si>
  <si>
    <t>Ampliación Del Sistema De Agua Potable Que Beneficiará A La Localidad De Barrio Alto (Calle Luis Donaldo Colosio) Perteneciente Al Municipio De Hueyapan En El Estado De Puebla.</t>
  </si>
  <si>
    <t>PUE17170200884560</t>
  </si>
  <si>
    <t>Ranchitos</t>
  </si>
  <si>
    <t>Ixtacamaxtitlán</t>
  </si>
  <si>
    <t>20170071</t>
  </si>
  <si>
    <t>Ampliación Del Sistema De Saneamiento Que Beneficiará A La Localidad De Ranchitos Perteneciente Al Municipio De Ixtacamaxtitlán En El Estado De Puebla.</t>
  </si>
  <si>
    <t>PUE17170200884552</t>
  </si>
  <si>
    <t>20170070</t>
  </si>
  <si>
    <t>Ampliación Del Sistema De Alcantarillado Sanitario Que Beneficiará A La Localidad De Barrio Alto (Calle Luis Donaldo Colosio) Perteneciente Al Municipio De Hueyapan En El Estado De Puebla.</t>
  </si>
  <si>
    <t>PUE17170200884542</t>
  </si>
  <si>
    <t>20170069</t>
  </si>
  <si>
    <t>Ampliación Del Sistema Múltiple De Agua Potable Que Beneficiará A La Localidad De San Miguel Canoa, En Las Colonias Guadalupe Y Matlancuey, Pertenecientes Al Municipio De Puebla, En El Estado De Pue</t>
  </si>
  <si>
    <t>PUE17170200884517</t>
  </si>
  <si>
    <t>San José Buenavista</t>
  </si>
  <si>
    <t>Tlacotepec de Benito Juárez</t>
  </si>
  <si>
    <t>20170068</t>
  </si>
  <si>
    <t>Construcción De La Línea De Conducción De Agua Potable Que Beneficiará A La Localidad De San José Buenavista Perteneciente Al  Municipio De Tlacotepec De Benito Juárez En El Estado De Puebla</t>
  </si>
  <si>
    <t>PUE17170200884514</t>
  </si>
  <si>
    <t>Tagcotepec</t>
  </si>
  <si>
    <t>20170067</t>
  </si>
  <si>
    <t>Ampliación Del Sistema De Saneamiento Que Beneficiará A La Localidad De Tagcotepec Perteneciente Al Municipio De Ixtacamaxtitlán En El Estado De Puebla</t>
  </si>
  <si>
    <t>PUE17170200884466</t>
  </si>
  <si>
    <t>20170066</t>
  </si>
  <si>
    <t>Construcción Del Sistema De Agua Potable Que Beneficiará A La Inspectoría De San Isidro Tlalcostepetl De La Localidad De San Miguel Canoa Perteneciente Al Municipio De Puebla En El Estado De Puebla</t>
  </si>
  <si>
    <t>PUE17170200884465</t>
  </si>
  <si>
    <t>El Sabinal (San Pedro)</t>
  </si>
  <si>
    <t>20170065</t>
  </si>
  <si>
    <t>Ampliación Del Sistema De Saneamiento Que Beneficiará A La Localidad De El Sabinal (San Pedro) Perteneciente Al Municipio De Ixtacamaxtitlán En El Estado De Puebla</t>
  </si>
  <si>
    <t>PUE17170200884464</t>
  </si>
  <si>
    <t>San Juan Coatetelco</t>
  </si>
  <si>
    <t>Huehuetlán el Grande</t>
  </si>
  <si>
    <t>20170064</t>
  </si>
  <si>
    <t>Construcción Del Sistema De Alcantarillado Sanitario Que Beneficiará A La Localidad De San Juan Coatetelco Perteneciente Al Municipio De Huehuetlán El Grande En El Estado De Puebla</t>
  </si>
  <si>
    <t>PUE17170200884459</t>
  </si>
  <si>
    <t>Financiera: OBRA FINIQUITADA / Física: OBRA FINIQUITADA / Registro: SE INGRESA PARA SU VALIDACIÓN E INCLUSIÓN EN EL INFORME DEFINITIVO 2017 SE REALIZA UN REINTEGRO DE $32,312.28 - SISTEMA: Pasa al siguiente nivel.</t>
  </si>
  <si>
    <t>La Florida</t>
  </si>
  <si>
    <t>Tenampulco</t>
  </si>
  <si>
    <t>20170063</t>
  </si>
  <si>
    <t>Construcción Del Sistema De Alcantarillado Sanitario Y Planta De Tratamiento Que Beneficiará A La Localidad De La Florida Perteneciente Al Municipio De Tenampulco En El Estado De Puebla</t>
  </si>
  <si>
    <t>PUE17170200884454</t>
  </si>
  <si>
    <t>20170062</t>
  </si>
  <si>
    <t>Ampliación Del Sistema De Saneamiento Que Beneficiará A La Localidad De Amatitán Perteneciente Al Municipio De Xochitlán De Vicente Suarez En El Estado De Puebla</t>
  </si>
  <si>
    <t>PUE17170200884449</t>
  </si>
  <si>
    <t>Quinta la Piedad</t>
  </si>
  <si>
    <t>Atempan</t>
  </si>
  <si>
    <t>20170061</t>
  </si>
  <si>
    <t>Ampliación Del Sistema De Alcantarillado Sanitario Que Beneficiará A La Localidad De Quinta La Piedad Perteneciente Al Municipio De Atempan En El Estado De Puebla</t>
  </si>
  <si>
    <t>PUE17170200884444</t>
  </si>
  <si>
    <t>San Pedro Atzumba</t>
  </si>
  <si>
    <t>Zapotitlán</t>
  </si>
  <si>
    <t>20170060</t>
  </si>
  <si>
    <t>Construcción Del Sistema De Agua Potable Que Beneficiará A La Localidad De San Pedro Atzumba (Colonia El Manantial) Perteneciente Al  Municipio De Zapotitlán En El Estado De Puebla</t>
  </si>
  <si>
    <t>PUE17170200884439</t>
  </si>
  <si>
    <t>Cerro de la Campana</t>
  </si>
  <si>
    <t>20170059</t>
  </si>
  <si>
    <t>Construcción Del Sistema De Saneamiento Que Beneficiará A La Localidad De Cerro De La Campana, Perteneciente Al Municipio De Tenampulco En El Estado De Puebla</t>
  </si>
  <si>
    <t>PUE17170200884434</t>
  </si>
  <si>
    <t>20170058</t>
  </si>
  <si>
    <t>Construcción Del Sistema De Agua Potable Que Beneficiará A La Localidad De La Florida Perteneciente Al Municipio De Tenampulco En El Estado De Puebla</t>
  </si>
  <si>
    <t>PUE17170200884433</t>
  </si>
  <si>
    <t>Xochinanacatlán</t>
  </si>
  <si>
    <t>Tlaola</t>
  </si>
  <si>
    <t>20170057</t>
  </si>
  <si>
    <t>Ampliación Del Sistema De Agua Potable Que Beneficiará A La Localidad De Xochinanacatlán, Perteneciente Al Municipio De Tlaola, En El Estado De Puebla</t>
  </si>
  <si>
    <t>PUE17170200884432</t>
  </si>
  <si>
    <t>Copalcotitla</t>
  </si>
  <si>
    <t>Huatlatlauca</t>
  </si>
  <si>
    <t>20170056</t>
  </si>
  <si>
    <t>Construcción Del Sistema De Alcantarillado Sanitario Que Beneficiará A La Localidad De Copalcotitla Perteneciente Al Municipio De Huatlatlauca En El Estado De Puebla.</t>
  </si>
  <si>
    <t>PUE17170200884315</t>
  </si>
  <si>
    <t>Putlunichuchut (Vista Hermosa)</t>
  </si>
  <si>
    <t>Huehuetla</t>
  </si>
  <si>
    <t>20170054</t>
  </si>
  <si>
    <t>Ampliación Del Sistema De Agua Potable Que Beneficiará A La Localidad De Putlunichuchut (Vista Hermosa) Perteneciente Al Municipio De Huehuetla En El Estado De Puebla</t>
  </si>
  <si>
    <t>PUE17170200884306</t>
  </si>
  <si>
    <t>Financiera: OBRA FINIQUITADA / Física: OBRA FINIQUITADA / Registro: SE INGRESA PARA SU VALIDACIÓN E INCLUSIÓN EN EL INFORME DEFINITIVO 2017 - SISTEMA: Pasa al siguiente nivel.</t>
  </si>
  <si>
    <t>20170053</t>
  </si>
  <si>
    <t>Ampliación Del Sistema De Alcantarillado Sanitario Que Beneficiará A La Localidad De Putlunichuchut (Vista Hermosa) Perteneciente Al Municipio De Huehuetla En El Estado De Puebla.</t>
  </si>
  <si>
    <t>PUE17170200884302</t>
  </si>
  <si>
    <t>Chilocoyo del Carmen</t>
  </si>
  <si>
    <t>20170052</t>
  </si>
  <si>
    <t>Ampliación Del Sistema De Saneamiento Que Beneficiará A La Localidad De Chilocoyo Del Carmen Perteneciente Al Municipio De Huhuetla En El Estado De Puebla</t>
  </si>
  <si>
    <t>PUE17170200883083</t>
  </si>
  <si>
    <t>Financiera: obra finiquita se solicita terminacion del proyecto / Física: obra finiquita se solicita terminacion del proyecto / Registro: obra finiquita se solicita terminacion del proyecto - SISTEMA: Pasa al siguiente nivel.</t>
  </si>
  <si>
    <t>Metros lineales</t>
  </si>
  <si>
    <t>2016</t>
  </si>
  <si>
    <t>SECRETARÍA DE INFRAESTRUCTURA Y TRANSPORTES</t>
  </si>
  <si>
    <t>6-Hacienda y Crédito Público</t>
  </si>
  <si>
    <t>20160091</t>
  </si>
  <si>
    <t>Ampliación Del Sistema De Agua Potable En La Localidad De San Pedro Benito Juárez, Perteneciente Al Municipio De Atlixco En El Estado De Puebla.</t>
  </si>
  <si>
    <t>PUE16160300742671</t>
  </si>
  <si>
    <t>Cobertura municipal</t>
  </si>
  <si>
    <t>Zacatlán</t>
  </si>
  <si>
    <t>20160071</t>
  </si>
  <si>
    <t>Construcción Del Sistema De Alcantarillado Sanitario Y Planta De Tratamiento Que Beneficiará A La Localidad De Tepeixco, Perteneciente Al Municipio De Zacatlán, Pue.</t>
  </si>
  <si>
    <t>PUE16160300742325</t>
  </si>
  <si>
    <t xml:space="preserve">SECRETARIA DE INFRAESTRUCTURA Y TRANSPORTES </t>
  </si>
  <si>
    <t>Las Palmas</t>
  </si>
  <si>
    <t>Pantepec</t>
  </si>
  <si>
    <t>20160099</t>
  </si>
  <si>
    <t>Ampliación Del Sistema De Alcantarillado Sanitario Y Construcción De La Planta De Tratamiento Que Beneficiará A La Localidad De Las Palmas, Perteneciente Al Municipio De Pantepec En El Estado De Puebl</t>
  </si>
  <si>
    <t>PUE16160300738286</t>
  </si>
  <si>
    <t>20160097</t>
  </si>
  <si>
    <t>Construcción De Planta De Tratamiento De Aguas Residuales Que Beneficiará A La Localidad De San Cristóbal Xochimilpa Perteneciente Al Municipio De Zacatlán,  Pue.</t>
  </si>
  <si>
    <t>PUE16160300738245</t>
  </si>
  <si>
    <t>Benito Juárez</t>
  </si>
  <si>
    <t>Chiconcuautla</t>
  </si>
  <si>
    <t>20160081</t>
  </si>
  <si>
    <t>Ampliación Del Sistema De Alcantarillado Sanitario Y Planta De Tratamiento Que Beneficiará A La Localidad De Tlalhuapan, Perteneciente Al Municipio De Chiconcuautla En El Estado De Puebla</t>
  </si>
  <si>
    <t>PUE16160300738217</t>
  </si>
  <si>
    <t>Ciudad de Cuetzalan</t>
  </si>
  <si>
    <t>Cuetzalan del Progreso</t>
  </si>
  <si>
    <t>20160093</t>
  </si>
  <si>
    <t>Ampliación De Alcantarillado Sanitario Y Planta De Tratamiento De Aguas Residuales Que Beneficiará A La Localidad De Santiago Yancuitlalpan, Perteneciente Al Municipio De Cuetzalan Del Progreso, Pue.</t>
  </si>
  <si>
    <t>PUE16160300738199</t>
  </si>
  <si>
    <t>Agua Santa Ana</t>
  </si>
  <si>
    <t>Tepexi de Rodríguez</t>
  </si>
  <si>
    <t>20160098</t>
  </si>
  <si>
    <t>Ampliación Del Sistema De Agua Potable En La Localidad De San Felipe Otlaltepec, Municipio De Tepexi De Rodríguez, Pue</t>
  </si>
  <si>
    <t>PUE16160300738160</t>
  </si>
  <si>
    <t>Chichiquila</t>
  </si>
  <si>
    <t>20160100</t>
  </si>
  <si>
    <t>Ampliación Del Sistema Múltiple De Agua Potable Que Beneficiará A Las Localidades De Huaxcaleca, Santa Cecilia, Cinco De Mayo, El Mirador, Loma De Las Flores, Ermita, Loma Bonita, San Antonio, El Rosa</t>
  </si>
  <si>
    <t>PUE16160300738121</t>
  </si>
  <si>
    <t>La Resurrección</t>
  </si>
  <si>
    <t>20160090</t>
  </si>
  <si>
    <t>Ampliación De Alcantarillado Sanitario En La Localidad De La Resurrección Perteneciente Al Municipio De Puebla En El Estado De Puebla.</t>
  </si>
  <si>
    <t>PUE16160200678048</t>
  </si>
  <si>
    <t>Terminado</t>
  </si>
  <si>
    <t>Vista Hermosa</t>
  </si>
  <si>
    <t>Cuautempan</t>
  </si>
  <si>
    <t>20160065</t>
  </si>
  <si>
    <t>Ampliación De Sistema De Alcantarillado Sanitario Que Beneficiará A La Localidad De Vista Hermosa Municipio De Cuautempan En El Estado De Puebla</t>
  </si>
  <si>
    <t>PUE16160100626675</t>
  </si>
  <si>
    <t>San Gabriel Chilac</t>
  </si>
  <si>
    <t>20160064</t>
  </si>
  <si>
    <t>Construcción De Línea De Conducción De Agua Potable En La Localidad De San Gabriel Chilac, Perteneciente Al Municipio De San Gabriel Chilac, En El Estado De Puebla</t>
  </si>
  <si>
    <t>PUE16160100626672</t>
  </si>
  <si>
    <t>Chapultepec (Santo Domingo)</t>
  </si>
  <si>
    <t>20160063</t>
  </si>
  <si>
    <t>Ampliación Del Sistema De Agua Potable Que Beneficiará A La Localidad De Chapultepec (Santo Domingo), Perteneciente Al Municipio De Tepexi De Rodríguez En El Estado De Puebla</t>
  </si>
  <si>
    <t>PUE16160100626671</t>
  </si>
  <si>
    <t>20160067</t>
  </si>
  <si>
    <t>Ampliación Del Sistema De Agua Potable En La Localidad De Xochinanacatlán, Perteneciente Al Municipio De Tlaola, Pue.</t>
  </si>
  <si>
    <t>PUE16160100626667</t>
  </si>
  <si>
    <t>% Avance Acumulado</t>
  </si>
  <si>
    <t>Avance Anual</t>
  </si>
  <si>
    <t>Población</t>
  </si>
  <si>
    <t>Unidad de Medida</t>
  </si>
  <si>
    <t>Reintegro</t>
  </si>
  <si>
    <t>% Avance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</si>
  <si>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</si>
  <si>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</si>
  <si>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</si>
  <si>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</si>
  <si>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</si>
  <si>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</si>
  <si>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</si>
  <si>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Ciclo Recurso</t>
  </si>
  <si>
    <t>Estatus</t>
  </si>
  <si>
    <t>Tipo de Proyecto</t>
  </si>
  <si>
    <t>Institución Ejecutora</t>
  </si>
  <si>
    <t>Ramo</t>
  </si>
  <si>
    <t>Programa Fondo Convenio - Específico</t>
  </si>
  <si>
    <t>Programa Fondo Convenio</t>
  </si>
  <si>
    <t>Tipo de Recurso</t>
  </si>
  <si>
    <t>Ámbito</t>
  </si>
  <si>
    <t>Localidad</t>
  </si>
  <si>
    <t>Municipio</t>
  </si>
  <si>
    <t>Entidad</t>
  </si>
  <si>
    <t>Número de Proyecto</t>
  </si>
  <si>
    <t>Nombre del Proyecto</t>
  </si>
  <si>
    <t>Clave del Proyecto</t>
  </si>
  <si>
    <t>Observaciones</t>
  </si>
  <si>
    <t>Avance Físico</t>
  </si>
  <si>
    <t>Avance Financiero</t>
  </si>
  <si>
    <t>Información General del Proyecto</t>
  </si>
  <si>
    <t>PERIODO: Informe Definitivo 2017</t>
  </si>
  <si>
    <t>ENTIDAD: Puebla</t>
  </si>
  <si>
    <t> 2017</t>
  </si>
  <si>
    <t xml:space="preserve"> Informes sobre la Situación Económica, las Finanzas Públicas y la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</si>
</sst>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&quot;#,##0"/>
    <numFmt numFmtId="165" formatCode="&quot;$&quot;#,##0"/>
  </numFmts>
  <fonts count="17">
    <font>
      <sz val="10"/>
      <name val="Adobe Caslon Pro"/>
    </font>
    <font>
      <sz val="11"/>
      <color theme="1"/>
      <name val="Calibri"/>
      <family val="2"/>
      <scheme val="minor"/>
    </font>
    <font>
      <sz val="10"/>
      <name val="Adobe Caslon Pro"/>
    </font>
    <font>
      <b/>
      <sz val="48"/>
      <color indexed="23"/>
      <name val="Trajan Pro"/>
      <family val="1"/>
    </font>
    <font>
      <b/>
      <sz val="10"/>
      <name val="Soberana Sans"/>
    </font>
    <font>
      <b/>
      <sz val="10"/>
      <name val="Soberana Sans"/>
      <family val="3"/>
    </font>
    <font>
      <sz val="10"/>
      <name val="Adobe Caslon Pro"/>
      <family val="1"/>
    </font>
    <font>
      <sz val="12"/>
      <name val="Adobe Caslon Pro"/>
      <family val="1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2"/>
      <name val="Soberana Titular"/>
    </font>
    <font>
      <b/>
      <sz val="14"/>
      <name val="Soberana Titular"/>
    </font>
    <font>
      <b/>
      <sz val="16"/>
      <color indexed="10"/>
      <name val="Trajan Pro"/>
      <family val="1"/>
    </font>
    <font>
      <b/>
      <sz val="16"/>
      <color indexed="9"/>
      <name val="Trajan Pro"/>
      <family val="1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7E4BC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</borders>
  <cellStyleXfs count="30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" fillId="0" borderId="0"/>
    <xf numFmtId="0" fontId="1" fillId="3" borderId="1" applyNumberFormat="0" applyFont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Fill="1" applyAlignment="1">
      <alignment vertical="center" wrapText="1"/>
    </xf>
    <xf numFmtId="10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2" borderId="5" xfId="2" applyFont="1" applyFill="1" applyBorder="1" applyAlignment="1">
      <alignment horizontal="center" vertical="center" wrapText="1"/>
    </xf>
    <xf numFmtId="0" fontId="4" fillId="22" borderId="3" xfId="2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26" borderId="0" xfId="0" applyFont="1" applyFill="1" applyAlignment="1">
      <alignment vertical="center" wrapText="1"/>
    </xf>
    <xf numFmtId="0" fontId="12" fillId="27" borderId="0" xfId="0" applyFont="1" applyFill="1" applyAlignment="1">
      <alignment vertical="center" wrapText="1"/>
    </xf>
    <xf numFmtId="0" fontId="13" fillId="26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/>
    <xf numFmtId="0" fontId="1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1" fillId="28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25" borderId="7" xfId="2" applyFont="1" applyFill="1" applyBorder="1" applyAlignment="1">
      <alignment horizontal="center" vertical="center"/>
    </xf>
    <xf numFmtId="0" fontId="4" fillId="25" borderId="6" xfId="2" applyFont="1" applyFill="1" applyBorder="1" applyAlignment="1">
      <alignment horizontal="center" vertical="center"/>
    </xf>
    <xf numFmtId="0" fontId="4" fillId="24" borderId="8" xfId="2" applyFont="1" applyFill="1" applyBorder="1" applyAlignment="1">
      <alignment horizontal="center" vertical="center"/>
    </xf>
    <xf numFmtId="0" fontId="4" fillId="24" borderId="7" xfId="2" applyFont="1" applyFill="1" applyBorder="1" applyAlignment="1">
      <alignment horizontal="center" vertical="center"/>
    </xf>
    <xf numFmtId="0" fontId="4" fillId="24" borderId="6" xfId="2" applyFont="1" applyFill="1" applyBorder="1" applyAlignment="1">
      <alignment horizontal="center" vertical="center"/>
    </xf>
    <xf numFmtId="0" fontId="4" fillId="23" borderId="8" xfId="2" applyFont="1" applyFill="1" applyBorder="1" applyAlignment="1">
      <alignment horizontal="center" vertical="center"/>
    </xf>
    <xf numFmtId="0" fontId="4" fillId="23" borderId="7" xfId="2" applyFont="1" applyFill="1" applyBorder="1" applyAlignment="1">
      <alignment horizontal="center" vertical="center"/>
    </xf>
    <xf numFmtId="0" fontId="4" fillId="23" borderId="6" xfId="2" applyFont="1" applyFill="1" applyBorder="1" applyAlignment="1">
      <alignment horizontal="center" vertical="center"/>
    </xf>
    <xf numFmtId="0" fontId="4" fillId="22" borderId="4" xfId="0" applyFont="1" applyFill="1" applyBorder="1" applyAlignment="1">
      <alignment horizontal="center" vertical="center" wrapText="1"/>
    </xf>
  </cellXfs>
  <cellStyles count="30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Millares" xfId="1" builtinId="3"/>
    <cellStyle name="Millares 2" xfId="21"/>
    <cellStyle name="Millares 3" xfId="22"/>
    <cellStyle name="Millares 4" xfId="23"/>
    <cellStyle name="Moneda 2" xfId="24"/>
    <cellStyle name="Neutral 2" xfId="25"/>
    <cellStyle name="Normal" xfId="0" builtinId="0"/>
    <cellStyle name="Normal 2" xfId="2"/>
    <cellStyle name="Normal 3" xfId="26"/>
    <cellStyle name="Notas 2" xfId="27"/>
    <cellStyle name="Porcentual" xfId="28"/>
    <cellStyle name="Título 4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0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1.42578125" style="1" customWidth="1"/>
    <col min="2" max="2" width="21.85546875" style="1" customWidth="1"/>
    <col min="3" max="3" width="57.28515625" style="1" customWidth="1"/>
    <col min="4" max="4" width="12.28515625" style="1" customWidth="1"/>
    <col min="5" max="5" width="9.5703125" style="1" customWidth="1"/>
    <col min="6" max="6" width="20.28515625" style="1" customWidth="1"/>
    <col min="7" max="7" width="14.85546875" style="1" customWidth="1"/>
    <col min="8" max="8" width="9.85546875" style="1" bestFit="1" customWidth="1"/>
    <col min="9" max="9" width="15" style="1" customWidth="1"/>
    <col min="10" max="10" width="24" style="1" customWidth="1"/>
    <col min="11" max="11" width="20" style="1" customWidth="1"/>
    <col min="12" max="12" width="26.85546875" style="1" customWidth="1"/>
    <col min="13" max="13" width="29.5703125" style="1" customWidth="1"/>
    <col min="14" max="14" width="21.140625" style="1" bestFit="1" customWidth="1"/>
    <col min="15" max="15" width="13.7109375" style="1" customWidth="1"/>
    <col min="16" max="16" width="18" style="1" customWidth="1"/>
    <col min="17" max="23" width="19" style="1" customWidth="1"/>
    <col min="24" max="25" width="14.140625" style="1" customWidth="1"/>
    <col min="26" max="26" width="15.42578125" style="1" customWidth="1"/>
    <col min="27" max="27" width="22" style="1" bestFit="1" customWidth="1"/>
    <col min="28" max="28" width="13.7109375" style="1" bestFit="1" customWidth="1"/>
    <col min="29" max="29" width="12.140625" style="1" customWidth="1"/>
    <col min="30" max="30" width="56.85546875" style="1" customWidth="1"/>
    <col min="31" max="31" width="1.42578125" style="1" customWidth="1"/>
  </cols>
  <sheetData>
    <row r="1" spans="1:31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1" ht="49.5" customHeight="1">
      <c r="A2" s="29"/>
      <c r="B2" s="34" t="s">
        <v>224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2"/>
      <c r="N2" s="32"/>
      <c r="O2" s="32"/>
      <c r="P2" s="32"/>
      <c r="Q2" s="32"/>
      <c r="R2" s="32"/>
      <c r="S2" s="32"/>
      <c r="T2" s="32"/>
      <c r="U2" s="32"/>
      <c r="V2" s="30"/>
      <c r="W2" s="31"/>
      <c r="X2" s="30"/>
      <c r="Y2" s="30"/>
      <c r="AB2" s="30"/>
      <c r="AC2" s="35" t="s">
        <v>223</v>
      </c>
      <c r="AD2" s="35"/>
      <c r="AE2" s="29"/>
    </row>
    <row r="3" spans="1:31" ht="3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1" ht="2.25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7"/>
    </row>
    <row r="5" spans="1:31" ht="7.5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 ht="15" customHeight="1">
      <c r="A6" s="2"/>
      <c r="B6" s="26" t="s">
        <v>222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"/>
      <c r="AA6"/>
      <c r="AB6"/>
      <c r="AC6"/>
      <c r="AD6"/>
      <c r="AE6" s="2"/>
    </row>
    <row r="7" spans="1:31" ht="15" customHeight="1">
      <c r="A7" s="2"/>
      <c r="B7" s="25" t="s">
        <v>221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"/>
      <c r="AA7"/>
      <c r="AB7"/>
      <c r="AC7"/>
      <c r="AD7"/>
      <c r="AE7" s="2"/>
    </row>
    <row r="8" spans="1:31" ht="7.5" customHeight="1">
      <c r="A8" s="2"/>
      <c r="B8" s="23"/>
      <c r="C8" s="23"/>
      <c r="D8" s="23"/>
      <c r="E8" s="2"/>
      <c r="F8" s="2"/>
      <c r="G8" s="2"/>
      <c r="H8" s="2"/>
      <c r="I8" s="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1"/>
      <c r="W8" s="21"/>
      <c r="X8" s="21"/>
      <c r="Y8" s="21"/>
      <c r="Z8" s="2"/>
      <c r="AA8" s="2"/>
      <c r="AB8" s="2"/>
      <c r="AC8" s="2"/>
      <c r="AD8" s="2"/>
      <c r="AE8" s="2"/>
    </row>
    <row r="9" spans="1:31" ht="21" customHeight="1" thickBot="1">
      <c r="A9" s="2"/>
      <c r="B9" s="36" t="s">
        <v>220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38" t="s">
        <v>219</v>
      </c>
      <c r="Q9" s="39"/>
      <c r="R9" s="39"/>
      <c r="S9" s="39"/>
      <c r="T9" s="39"/>
      <c r="U9" s="39"/>
      <c r="V9" s="39"/>
      <c r="W9" s="39"/>
      <c r="X9" s="39"/>
      <c r="Y9" s="40"/>
      <c r="Z9" s="41" t="s">
        <v>218</v>
      </c>
      <c r="AA9" s="42"/>
      <c r="AB9" s="42"/>
      <c r="AC9" s="43"/>
      <c r="AD9" s="44" t="s">
        <v>217</v>
      </c>
      <c r="AE9" s="2"/>
    </row>
    <row r="10" spans="1:31" s="18" customFormat="1" ht="60" customHeight="1" thickBot="1">
      <c r="A10" s="13"/>
      <c r="B10" s="20" t="s">
        <v>216</v>
      </c>
      <c r="C10" s="19" t="s">
        <v>215</v>
      </c>
      <c r="D10" s="19" t="s">
        <v>214</v>
      </c>
      <c r="E10" s="19" t="s">
        <v>213</v>
      </c>
      <c r="F10" s="19" t="s">
        <v>212</v>
      </c>
      <c r="G10" s="19" t="s">
        <v>211</v>
      </c>
      <c r="H10" s="19" t="s">
        <v>210</v>
      </c>
      <c r="I10" s="19" t="s">
        <v>209</v>
      </c>
      <c r="J10" s="19" t="s">
        <v>208</v>
      </c>
      <c r="K10" s="19" t="s">
        <v>207</v>
      </c>
      <c r="L10" s="19" t="s">
        <v>206</v>
      </c>
      <c r="M10" s="19" t="s">
        <v>205</v>
      </c>
      <c r="N10" s="19" t="s">
        <v>204</v>
      </c>
      <c r="O10" s="19" t="s">
        <v>203</v>
      </c>
      <c r="P10" s="19" t="s">
        <v>202</v>
      </c>
      <c r="Q10" s="19" t="s">
        <v>201</v>
      </c>
      <c r="R10" s="19" t="s">
        <v>200</v>
      </c>
      <c r="S10" s="19" t="s">
        <v>199</v>
      </c>
      <c r="T10" s="19" t="s">
        <v>198</v>
      </c>
      <c r="U10" s="19" t="s">
        <v>197</v>
      </c>
      <c r="V10" s="19" t="s">
        <v>196</v>
      </c>
      <c r="W10" s="19" t="s">
        <v>195</v>
      </c>
      <c r="X10" s="19" t="s">
        <v>194</v>
      </c>
      <c r="Y10" s="19" t="s">
        <v>193</v>
      </c>
      <c r="Z10" s="19" t="s">
        <v>192</v>
      </c>
      <c r="AA10" s="19" t="s">
        <v>191</v>
      </c>
      <c r="AB10" s="19" t="s">
        <v>190</v>
      </c>
      <c r="AC10" s="19" t="s">
        <v>189</v>
      </c>
      <c r="AD10" s="44"/>
      <c r="AE10" s="13"/>
    </row>
    <row r="11" spans="1:31" s="12" customFormat="1" ht="9" customHeight="1">
      <c r="A11" s="13"/>
      <c r="B11" s="17"/>
      <c r="C11" s="15"/>
      <c r="D11" s="15"/>
      <c r="E11" s="15"/>
      <c r="F11" s="15"/>
      <c r="G11" s="15"/>
      <c r="H11" s="15"/>
      <c r="I11" s="15"/>
      <c r="J11" s="15"/>
      <c r="K11" s="16"/>
      <c r="L11" s="15"/>
      <c r="M11" s="15"/>
      <c r="N11" s="15"/>
      <c r="O11" s="15"/>
      <c r="P11" s="15"/>
      <c r="Q11" s="15"/>
      <c r="R11" s="15"/>
      <c r="S11" s="16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4"/>
      <c r="AE11" s="13"/>
    </row>
    <row r="12" spans="1:31" ht="60.75">
      <c r="A12" s="2"/>
      <c r="B12" s="11" t="s">
        <v>188</v>
      </c>
      <c r="C12" s="11" t="s">
        <v>187</v>
      </c>
      <c r="D12" s="10" t="s">
        <v>186</v>
      </c>
      <c r="E12" s="10" t="s">
        <v>12</v>
      </c>
      <c r="F12" s="10" t="s">
        <v>105</v>
      </c>
      <c r="G12" s="8" t="s">
        <v>104</v>
      </c>
      <c r="H12" s="8" t="s">
        <v>16</v>
      </c>
      <c r="I12" s="9" t="s">
        <v>9</v>
      </c>
      <c r="J12" s="8" t="s">
        <v>8</v>
      </c>
      <c r="K12" s="6" t="s">
        <v>7</v>
      </c>
      <c r="L12" s="8" t="s">
        <v>131</v>
      </c>
      <c r="M12" s="8" t="s">
        <v>130</v>
      </c>
      <c r="N12" s="8" t="s">
        <v>4</v>
      </c>
      <c r="O12" s="6" t="s">
        <v>3</v>
      </c>
      <c r="P12" s="6" t="s">
        <v>129</v>
      </c>
      <c r="Q12" s="7">
        <v>8667739.1099999994</v>
      </c>
      <c r="R12" s="7">
        <v>3366507.49</v>
      </c>
      <c r="S12" s="7">
        <v>3366507.49</v>
      </c>
      <c r="T12" s="7">
        <v>3366507.49</v>
      </c>
      <c r="U12" s="7">
        <v>3366507.49</v>
      </c>
      <c r="V12" s="7">
        <v>3366507.49</v>
      </c>
      <c r="W12" s="7">
        <v>3366507.49</v>
      </c>
      <c r="X12" s="4">
        <f t="shared" ref="X12:X50" si="0">IF(ISERROR(V12/R12),0,((V12/R12)*100))</f>
        <v>100</v>
      </c>
      <c r="Y12" s="6">
        <v>0</v>
      </c>
      <c r="Z12" s="6" t="s">
        <v>1</v>
      </c>
      <c r="AA12" s="5">
        <v>0</v>
      </c>
      <c r="AB12" s="4">
        <v>0</v>
      </c>
      <c r="AC12" s="4">
        <v>100</v>
      </c>
      <c r="AD12" s="3" t="s">
        <v>127</v>
      </c>
      <c r="AE12" s="2"/>
    </row>
    <row r="13" spans="1:31" ht="60.75">
      <c r="A13" s="2"/>
      <c r="B13" s="11" t="s">
        <v>185</v>
      </c>
      <c r="C13" s="11" t="s">
        <v>184</v>
      </c>
      <c r="D13" s="10" t="s">
        <v>183</v>
      </c>
      <c r="E13" s="10" t="s">
        <v>12</v>
      </c>
      <c r="F13" s="10" t="s">
        <v>160</v>
      </c>
      <c r="G13" s="8" t="s">
        <v>182</v>
      </c>
      <c r="H13" s="8" t="s">
        <v>10</v>
      </c>
      <c r="I13" s="9" t="s">
        <v>9</v>
      </c>
      <c r="J13" s="8" t="s">
        <v>8</v>
      </c>
      <c r="K13" s="6" t="s">
        <v>7</v>
      </c>
      <c r="L13" s="8" t="s">
        <v>131</v>
      </c>
      <c r="M13" s="8" t="s">
        <v>130</v>
      </c>
      <c r="N13" s="8" t="s">
        <v>4</v>
      </c>
      <c r="O13" s="6" t="s">
        <v>3</v>
      </c>
      <c r="P13" s="6" t="s">
        <v>129</v>
      </c>
      <c r="Q13" s="7">
        <v>4396072.05</v>
      </c>
      <c r="R13" s="7">
        <v>4230904.74</v>
      </c>
      <c r="S13" s="7">
        <v>4230904.74</v>
      </c>
      <c r="T13" s="7">
        <v>4230904.74</v>
      </c>
      <c r="U13" s="7">
        <v>4230904.74</v>
      </c>
      <c r="V13" s="7">
        <v>4230904.74</v>
      </c>
      <c r="W13" s="7">
        <v>4230904.74</v>
      </c>
      <c r="X13" s="4">
        <f t="shared" si="0"/>
        <v>100</v>
      </c>
      <c r="Y13" s="6">
        <v>0</v>
      </c>
      <c r="Z13" s="6" t="s">
        <v>1</v>
      </c>
      <c r="AA13" s="5">
        <v>0</v>
      </c>
      <c r="AB13" s="4">
        <v>0</v>
      </c>
      <c r="AC13" s="4">
        <v>100</v>
      </c>
      <c r="AD13" s="3" t="s">
        <v>127</v>
      </c>
      <c r="AE13" s="2"/>
    </row>
    <row r="14" spans="1:31" ht="60.75">
      <c r="A14" s="2"/>
      <c r="B14" s="11" t="s">
        <v>181</v>
      </c>
      <c r="C14" s="11" t="s">
        <v>180</v>
      </c>
      <c r="D14" s="10" t="s">
        <v>179</v>
      </c>
      <c r="E14" s="10" t="s">
        <v>12</v>
      </c>
      <c r="F14" s="10" t="s">
        <v>178</v>
      </c>
      <c r="G14" s="8" t="s">
        <v>178</v>
      </c>
      <c r="H14" s="8" t="s">
        <v>10</v>
      </c>
      <c r="I14" s="9" t="s">
        <v>9</v>
      </c>
      <c r="J14" s="8" t="s">
        <v>8</v>
      </c>
      <c r="K14" s="6" t="s">
        <v>7</v>
      </c>
      <c r="L14" s="8" t="s">
        <v>131</v>
      </c>
      <c r="M14" s="8" t="s">
        <v>130</v>
      </c>
      <c r="N14" s="8" t="s">
        <v>4</v>
      </c>
      <c r="O14" s="6" t="s">
        <v>3</v>
      </c>
      <c r="P14" s="6" t="s">
        <v>129</v>
      </c>
      <c r="Q14" s="7">
        <v>6102713.2999999998</v>
      </c>
      <c r="R14" s="7">
        <v>5878069.7599999998</v>
      </c>
      <c r="S14" s="7">
        <v>5878069.7599999998</v>
      </c>
      <c r="T14" s="7">
        <v>5878069.7599999998</v>
      </c>
      <c r="U14" s="7">
        <v>5878069.7599999998</v>
      </c>
      <c r="V14" s="7">
        <v>5878069.7599999998</v>
      </c>
      <c r="W14" s="7">
        <v>5878069.7599999998</v>
      </c>
      <c r="X14" s="4">
        <f t="shared" si="0"/>
        <v>100</v>
      </c>
      <c r="Y14" s="6">
        <v>0</v>
      </c>
      <c r="Z14" s="6" t="s">
        <v>1</v>
      </c>
      <c r="AA14" s="5">
        <v>0</v>
      </c>
      <c r="AB14" s="4">
        <v>0</v>
      </c>
      <c r="AC14" s="4">
        <v>100</v>
      </c>
      <c r="AD14" s="3" t="s">
        <v>127</v>
      </c>
      <c r="AE14" s="2"/>
    </row>
    <row r="15" spans="1:31" ht="60.75">
      <c r="A15" s="2"/>
      <c r="B15" s="11" t="s">
        <v>177</v>
      </c>
      <c r="C15" s="11" t="s">
        <v>176</v>
      </c>
      <c r="D15" s="10" t="s">
        <v>175</v>
      </c>
      <c r="E15" s="10" t="s">
        <v>12</v>
      </c>
      <c r="F15" s="10" t="s">
        <v>174</v>
      </c>
      <c r="G15" s="8" t="s">
        <v>173</v>
      </c>
      <c r="H15" s="8" t="s">
        <v>10</v>
      </c>
      <c r="I15" s="9" t="s">
        <v>9</v>
      </c>
      <c r="J15" s="8" t="s">
        <v>8</v>
      </c>
      <c r="K15" s="6" t="s">
        <v>7</v>
      </c>
      <c r="L15" s="8" t="s">
        <v>131</v>
      </c>
      <c r="M15" s="8" t="s">
        <v>130</v>
      </c>
      <c r="N15" s="8" t="s">
        <v>4</v>
      </c>
      <c r="O15" s="6" t="s">
        <v>172</v>
      </c>
      <c r="P15" s="6" t="s">
        <v>129</v>
      </c>
      <c r="Q15" s="7">
        <v>4320374.6399999997</v>
      </c>
      <c r="R15" s="7">
        <v>4149780.91</v>
      </c>
      <c r="S15" s="7">
        <v>4149780.91</v>
      </c>
      <c r="T15" s="7">
        <v>4149780.91</v>
      </c>
      <c r="U15" s="7">
        <v>4149780.91</v>
      </c>
      <c r="V15" s="7">
        <v>4149780.91</v>
      </c>
      <c r="W15" s="7">
        <v>4149780.91</v>
      </c>
      <c r="X15" s="4">
        <f t="shared" si="0"/>
        <v>100</v>
      </c>
      <c r="Y15" s="6">
        <v>0</v>
      </c>
      <c r="Z15" s="6" t="s">
        <v>1</v>
      </c>
      <c r="AA15" s="5">
        <v>0</v>
      </c>
      <c r="AB15" s="4">
        <v>0</v>
      </c>
      <c r="AC15" s="4">
        <v>100</v>
      </c>
      <c r="AD15" s="3" t="s">
        <v>127</v>
      </c>
      <c r="AE15" s="2"/>
    </row>
    <row r="16" spans="1:31" ht="60.75">
      <c r="A16" s="2"/>
      <c r="B16" s="11" t="s">
        <v>171</v>
      </c>
      <c r="C16" s="11" t="s">
        <v>170</v>
      </c>
      <c r="D16" s="10" t="s">
        <v>169</v>
      </c>
      <c r="E16" s="10" t="s">
        <v>12</v>
      </c>
      <c r="F16" s="10" t="s">
        <v>12</v>
      </c>
      <c r="G16" s="8" t="s">
        <v>168</v>
      </c>
      <c r="H16" s="8" t="s">
        <v>10</v>
      </c>
      <c r="I16" s="9" t="s">
        <v>9</v>
      </c>
      <c r="J16" s="8" t="s">
        <v>8</v>
      </c>
      <c r="K16" s="6" t="s">
        <v>7</v>
      </c>
      <c r="L16" s="8" t="s">
        <v>131</v>
      </c>
      <c r="M16" s="8" t="s">
        <v>130</v>
      </c>
      <c r="N16" s="8" t="s">
        <v>4</v>
      </c>
      <c r="O16" s="6" t="s">
        <v>3</v>
      </c>
      <c r="P16" s="6" t="s">
        <v>129</v>
      </c>
      <c r="Q16" s="7">
        <v>23405616.300000001</v>
      </c>
      <c r="R16" s="7">
        <v>16290061.369999999</v>
      </c>
      <c r="S16" s="7">
        <v>16290061.369999999</v>
      </c>
      <c r="T16" s="7">
        <v>16290061.369999999</v>
      </c>
      <c r="U16" s="7">
        <v>16290061.369999999</v>
      </c>
      <c r="V16" s="7">
        <v>16290061.369999999</v>
      </c>
      <c r="W16" s="7">
        <v>16290061.369999999</v>
      </c>
      <c r="X16" s="4">
        <f t="shared" si="0"/>
        <v>100</v>
      </c>
      <c r="Y16" s="6">
        <v>0</v>
      </c>
      <c r="Z16" s="6" t="s">
        <v>1</v>
      </c>
      <c r="AA16" s="5">
        <v>0</v>
      </c>
      <c r="AB16" s="4">
        <v>0</v>
      </c>
      <c r="AC16" s="4">
        <v>100</v>
      </c>
      <c r="AD16" s="3" t="s">
        <v>127</v>
      </c>
      <c r="AE16" s="2"/>
    </row>
    <row r="17" spans="1:31" ht="60.75">
      <c r="A17" s="2"/>
      <c r="B17" s="11" t="s">
        <v>167</v>
      </c>
      <c r="C17" s="11" t="s">
        <v>166</v>
      </c>
      <c r="D17" s="10" t="s">
        <v>165</v>
      </c>
      <c r="E17" s="10" t="s">
        <v>12</v>
      </c>
      <c r="F17" s="10" t="s">
        <v>164</v>
      </c>
      <c r="G17" s="8" t="s">
        <v>164</v>
      </c>
      <c r="H17" s="8" t="s">
        <v>16</v>
      </c>
      <c r="I17" s="9" t="s">
        <v>9</v>
      </c>
      <c r="J17" s="8" t="s">
        <v>8</v>
      </c>
      <c r="K17" s="6" t="s">
        <v>7</v>
      </c>
      <c r="L17" s="8" t="s">
        <v>131</v>
      </c>
      <c r="M17" s="8" t="s">
        <v>140</v>
      </c>
      <c r="N17" s="8" t="s">
        <v>4</v>
      </c>
      <c r="O17" s="6" t="s">
        <v>3</v>
      </c>
      <c r="P17" s="6" t="s">
        <v>129</v>
      </c>
      <c r="Q17" s="7">
        <v>20652768.079999998</v>
      </c>
      <c r="R17" s="7">
        <v>10286382.59</v>
      </c>
      <c r="S17" s="7">
        <v>10286382.59</v>
      </c>
      <c r="T17" s="7">
        <v>10286382.59</v>
      </c>
      <c r="U17" s="7">
        <v>10286382.59</v>
      </c>
      <c r="V17" s="7">
        <v>10286382.59</v>
      </c>
      <c r="W17" s="7">
        <v>10286382.59</v>
      </c>
      <c r="X17" s="4">
        <f t="shared" si="0"/>
        <v>100</v>
      </c>
      <c r="Y17" s="6">
        <v>0</v>
      </c>
      <c r="Z17" s="6" t="s">
        <v>1</v>
      </c>
      <c r="AA17" s="5">
        <v>0</v>
      </c>
      <c r="AB17" s="4">
        <v>0</v>
      </c>
      <c r="AC17" s="4">
        <v>100</v>
      </c>
      <c r="AD17" s="3" t="s">
        <v>127</v>
      </c>
      <c r="AE17" s="2"/>
    </row>
    <row r="18" spans="1:31" ht="60.75">
      <c r="A18" s="2"/>
      <c r="B18" s="11" t="s">
        <v>163</v>
      </c>
      <c r="C18" s="11" t="s">
        <v>162</v>
      </c>
      <c r="D18" s="10" t="s">
        <v>161</v>
      </c>
      <c r="E18" s="10" t="s">
        <v>12</v>
      </c>
      <c r="F18" s="10" t="s">
        <v>160</v>
      </c>
      <c r="G18" s="8" t="s">
        <v>159</v>
      </c>
      <c r="H18" s="8" t="s">
        <v>10</v>
      </c>
      <c r="I18" s="9" t="s">
        <v>9</v>
      </c>
      <c r="J18" s="8" t="s">
        <v>8</v>
      </c>
      <c r="K18" s="6" t="s">
        <v>7</v>
      </c>
      <c r="L18" s="8" t="s">
        <v>131</v>
      </c>
      <c r="M18" s="8" t="s">
        <v>140</v>
      </c>
      <c r="N18" s="8" t="s">
        <v>4</v>
      </c>
      <c r="O18" s="6" t="s">
        <v>3</v>
      </c>
      <c r="P18" s="6" t="s">
        <v>129</v>
      </c>
      <c r="Q18" s="7">
        <v>1748067.11</v>
      </c>
      <c r="R18" s="7">
        <v>1332691.78</v>
      </c>
      <c r="S18" s="7">
        <v>1332691.78</v>
      </c>
      <c r="T18" s="7">
        <v>1332691.78</v>
      </c>
      <c r="U18" s="7">
        <v>1332691.78</v>
      </c>
      <c r="V18" s="7">
        <v>1332691.78</v>
      </c>
      <c r="W18" s="7">
        <v>1332691.78</v>
      </c>
      <c r="X18" s="4">
        <f t="shared" si="0"/>
        <v>100</v>
      </c>
      <c r="Y18" s="6">
        <v>0</v>
      </c>
      <c r="Z18" s="6" t="s">
        <v>1</v>
      </c>
      <c r="AA18" s="5">
        <v>0</v>
      </c>
      <c r="AB18" s="4">
        <v>0</v>
      </c>
      <c r="AC18" s="4">
        <v>100</v>
      </c>
      <c r="AD18" s="3" t="s">
        <v>127</v>
      </c>
      <c r="AE18" s="2"/>
    </row>
    <row r="19" spans="1:31" ht="60.75">
      <c r="A19" s="2"/>
      <c r="B19" s="11" t="s">
        <v>158</v>
      </c>
      <c r="C19" s="11" t="s">
        <v>157</v>
      </c>
      <c r="D19" s="10" t="s">
        <v>156</v>
      </c>
      <c r="E19" s="10" t="s">
        <v>12</v>
      </c>
      <c r="F19" s="10" t="s">
        <v>155</v>
      </c>
      <c r="G19" s="8" t="s">
        <v>154</v>
      </c>
      <c r="H19" s="8" t="s">
        <v>16</v>
      </c>
      <c r="I19" s="9" t="s">
        <v>9</v>
      </c>
      <c r="J19" s="8" t="s">
        <v>8</v>
      </c>
      <c r="K19" s="6" t="s">
        <v>7</v>
      </c>
      <c r="L19" s="8" t="s">
        <v>131</v>
      </c>
      <c r="M19" s="8" t="s">
        <v>140</v>
      </c>
      <c r="N19" s="8" t="s">
        <v>4</v>
      </c>
      <c r="O19" s="6" t="s">
        <v>3</v>
      </c>
      <c r="P19" s="6" t="s">
        <v>129</v>
      </c>
      <c r="Q19" s="7">
        <v>6281590.21</v>
      </c>
      <c r="R19" s="7">
        <v>4831420.47</v>
      </c>
      <c r="S19" s="7">
        <v>4831420.47</v>
      </c>
      <c r="T19" s="7">
        <v>4831420.47</v>
      </c>
      <c r="U19" s="7">
        <v>4831420.47</v>
      </c>
      <c r="V19" s="7">
        <v>4831420.47</v>
      </c>
      <c r="W19" s="7">
        <v>4831420.47</v>
      </c>
      <c r="X19" s="4">
        <f t="shared" si="0"/>
        <v>100</v>
      </c>
      <c r="Y19" s="6">
        <v>0</v>
      </c>
      <c r="Z19" s="6" t="s">
        <v>1</v>
      </c>
      <c r="AA19" s="5">
        <v>0</v>
      </c>
      <c r="AB19" s="4">
        <v>0</v>
      </c>
      <c r="AC19" s="4">
        <v>100</v>
      </c>
      <c r="AD19" s="3" t="s">
        <v>127</v>
      </c>
      <c r="AE19" s="2"/>
    </row>
    <row r="20" spans="1:31" ht="60.75">
      <c r="A20" s="2"/>
      <c r="B20" s="11" t="s">
        <v>153</v>
      </c>
      <c r="C20" s="11" t="s">
        <v>152</v>
      </c>
      <c r="D20" s="10" t="s">
        <v>151</v>
      </c>
      <c r="E20" s="10" t="s">
        <v>12</v>
      </c>
      <c r="F20" s="10" t="s">
        <v>150</v>
      </c>
      <c r="G20" s="8" t="s">
        <v>149</v>
      </c>
      <c r="H20" s="8" t="s">
        <v>10</v>
      </c>
      <c r="I20" s="9" t="s">
        <v>9</v>
      </c>
      <c r="J20" s="8" t="s">
        <v>8</v>
      </c>
      <c r="K20" s="6" t="s">
        <v>7</v>
      </c>
      <c r="L20" s="8" t="s">
        <v>131</v>
      </c>
      <c r="M20" s="8" t="s">
        <v>140</v>
      </c>
      <c r="N20" s="8" t="s">
        <v>4</v>
      </c>
      <c r="O20" s="6" t="s">
        <v>3</v>
      </c>
      <c r="P20" s="6" t="s">
        <v>129</v>
      </c>
      <c r="Q20" s="7">
        <v>4944616.53</v>
      </c>
      <c r="R20" s="7">
        <v>3862325.38</v>
      </c>
      <c r="S20" s="7">
        <v>3862325.38</v>
      </c>
      <c r="T20" s="7">
        <v>3862325.38</v>
      </c>
      <c r="U20" s="7">
        <v>3862325.38</v>
      </c>
      <c r="V20" s="7">
        <v>3862325.38</v>
      </c>
      <c r="W20" s="7">
        <v>3862325.38</v>
      </c>
      <c r="X20" s="4">
        <f t="shared" si="0"/>
        <v>100</v>
      </c>
      <c r="Y20" s="6">
        <v>0</v>
      </c>
      <c r="Z20" s="6" t="s">
        <v>1</v>
      </c>
      <c r="AA20" s="5">
        <v>0</v>
      </c>
      <c r="AB20" s="4">
        <v>0</v>
      </c>
      <c r="AC20" s="4">
        <v>100</v>
      </c>
      <c r="AD20" s="3" t="s">
        <v>127</v>
      </c>
      <c r="AE20" s="2"/>
    </row>
    <row r="21" spans="1:31" ht="60.75">
      <c r="A21" s="2"/>
      <c r="B21" s="11" t="s">
        <v>148</v>
      </c>
      <c r="C21" s="11" t="s">
        <v>147</v>
      </c>
      <c r="D21" s="10" t="s">
        <v>146</v>
      </c>
      <c r="E21" s="10" t="s">
        <v>12</v>
      </c>
      <c r="F21" s="10" t="s">
        <v>136</v>
      </c>
      <c r="G21" s="8" t="s">
        <v>136</v>
      </c>
      <c r="H21" s="8" t="s">
        <v>16</v>
      </c>
      <c r="I21" s="9" t="s">
        <v>9</v>
      </c>
      <c r="J21" s="8" t="s">
        <v>8</v>
      </c>
      <c r="K21" s="6" t="s">
        <v>7</v>
      </c>
      <c r="L21" s="8" t="s">
        <v>131</v>
      </c>
      <c r="M21" s="8" t="s">
        <v>140</v>
      </c>
      <c r="N21" s="8" t="s">
        <v>4</v>
      </c>
      <c r="O21" s="6" t="s">
        <v>3</v>
      </c>
      <c r="P21" s="6" t="s">
        <v>129</v>
      </c>
      <c r="Q21" s="7">
        <v>2695562.26</v>
      </c>
      <c r="R21" s="7">
        <v>2122493.2000000002</v>
      </c>
      <c r="S21" s="7">
        <v>2122493.2000000002</v>
      </c>
      <c r="T21" s="7">
        <v>2122493.2000000002</v>
      </c>
      <c r="U21" s="7">
        <v>2122493.2000000002</v>
      </c>
      <c r="V21" s="7">
        <v>2122493.2000000002</v>
      </c>
      <c r="W21" s="7">
        <v>2122493.2000000002</v>
      </c>
      <c r="X21" s="4">
        <f t="shared" si="0"/>
        <v>100</v>
      </c>
      <c r="Y21" s="6">
        <v>0</v>
      </c>
      <c r="Z21" s="6" t="s">
        <v>22</v>
      </c>
      <c r="AA21" s="5">
        <v>0</v>
      </c>
      <c r="AB21" s="4">
        <v>0</v>
      </c>
      <c r="AC21" s="4">
        <v>100</v>
      </c>
      <c r="AD21" s="3" t="s">
        <v>127</v>
      </c>
      <c r="AE21" s="2"/>
    </row>
    <row r="22" spans="1:31" ht="60.75">
      <c r="A22" s="2"/>
      <c r="B22" s="11" t="s">
        <v>145</v>
      </c>
      <c r="C22" s="11" t="s">
        <v>144</v>
      </c>
      <c r="D22" s="10" t="s">
        <v>143</v>
      </c>
      <c r="E22" s="10" t="s">
        <v>12</v>
      </c>
      <c r="F22" s="10" t="s">
        <v>142</v>
      </c>
      <c r="G22" s="8" t="s">
        <v>141</v>
      </c>
      <c r="H22" s="8" t="s">
        <v>10</v>
      </c>
      <c r="I22" s="9" t="s">
        <v>9</v>
      </c>
      <c r="J22" s="8" t="s">
        <v>8</v>
      </c>
      <c r="K22" s="6" t="s">
        <v>7</v>
      </c>
      <c r="L22" s="8" t="s">
        <v>131</v>
      </c>
      <c r="M22" s="8" t="s">
        <v>140</v>
      </c>
      <c r="N22" s="8" t="s">
        <v>4</v>
      </c>
      <c r="O22" s="6" t="s">
        <v>3</v>
      </c>
      <c r="P22" s="6" t="s">
        <v>129</v>
      </c>
      <c r="Q22" s="7">
        <v>1647552.21</v>
      </c>
      <c r="R22" s="7">
        <v>1099964.5900000001</v>
      </c>
      <c r="S22" s="7">
        <v>1099964.5900000001</v>
      </c>
      <c r="T22" s="7">
        <v>1099964.5900000001</v>
      </c>
      <c r="U22" s="7">
        <v>1099964.5900000001</v>
      </c>
      <c r="V22" s="7">
        <v>1099964.5900000001</v>
      </c>
      <c r="W22" s="7">
        <v>1099964.5900000001</v>
      </c>
      <c r="X22" s="4">
        <f t="shared" si="0"/>
        <v>100</v>
      </c>
      <c r="Y22" s="6">
        <v>0</v>
      </c>
      <c r="Z22" s="6" t="s">
        <v>22</v>
      </c>
      <c r="AA22" s="5">
        <v>0</v>
      </c>
      <c r="AB22" s="4">
        <v>0</v>
      </c>
      <c r="AC22" s="4">
        <v>100</v>
      </c>
      <c r="AD22" s="3" t="s">
        <v>127</v>
      </c>
      <c r="AE22" s="2"/>
    </row>
    <row r="23" spans="1:31" ht="60.75">
      <c r="A23" s="2"/>
      <c r="B23" s="11" t="s">
        <v>139</v>
      </c>
      <c r="C23" s="11" t="s">
        <v>138</v>
      </c>
      <c r="D23" s="10" t="s">
        <v>137</v>
      </c>
      <c r="E23" s="10" t="s">
        <v>12</v>
      </c>
      <c r="F23" s="10" t="s">
        <v>136</v>
      </c>
      <c r="G23" s="8" t="s">
        <v>135</v>
      </c>
      <c r="H23" s="8" t="s">
        <v>7</v>
      </c>
      <c r="I23" s="9" t="s">
        <v>9</v>
      </c>
      <c r="J23" s="8" t="s">
        <v>8</v>
      </c>
      <c r="K23" s="6" t="s">
        <v>7</v>
      </c>
      <c r="L23" s="8" t="s">
        <v>131</v>
      </c>
      <c r="M23" s="8" t="s">
        <v>130</v>
      </c>
      <c r="N23" s="8" t="s">
        <v>4</v>
      </c>
      <c r="O23" s="6" t="s">
        <v>3</v>
      </c>
      <c r="P23" s="6" t="s">
        <v>129</v>
      </c>
      <c r="Q23" s="7">
        <v>11451404.310000001</v>
      </c>
      <c r="R23" s="7">
        <v>11382958.130000001</v>
      </c>
      <c r="S23" s="7">
        <v>11382958.130000001</v>
      </c>
      <c r="T23" s="7">
        <v>11382958.130000001</v>
      </c>
      <c r="U23" s="7">
        <v>11382958.130000001</v>
      </c>
      <c r="V23" s="7">
        <v>11382958.130000001</v>
      </c>
      <c r="W23" s="7">
        <v>11382958.130000001</v>
      </c>
      <c r="X23" s="4">
        <f t="shared" si="0"/>
        <v>100</v>
      </c>
      <c r="Y23" s="6">
        <v>0</v>
      </c>
      <c r="Z23" s="6" t="s">
        <v>1</v>
      </c>
      <c r="AA23" s="5">
        <v>1299</v>
      </c>
      <c r="AB23" s="4">
        <v>0</v>
      </c>
      <c r="AC23" s="4">
        <v>100</v>
      </c>
      <c r="AD23" s="3" t="s">
        <v>127</v>
      </c>
      <c r="AE23" s="2"/>
    </row>
    <row r="24" spans="1:31" ht="60.75">
      <c r="A24" s="2"/>
      <c r="B24" s="11" t="s">
        <v>134</v>
      </c>
      <c r="C24" s="11" t="s">
        <v>133</v>
      </c>
      <c r="D24" s="10" t="s">
        <v>132</v>
      </c>
      <c r="E24" s="10" t="s">
        <v>12</v>
      </c>
      <c r="F24" s="10" t="s">
        <v>18</v>
      </c>
      <c r="G24" s="8" t="s">
        <v>17</v>
      </c>
      <c r="H24" s="8" t="s">
        <v>16</v>
      </c>
      <c r="I24" s="9" t="s">
        <v>9</v>
      </c>
      <c r="J24" s="8" t="s">
        <v>8</v>
      </c>
      <c r="K24" s="6" t="s">
        <v>7</v>
      </c>
      <c r="L24" s="8" t="s">
        <v>131</v>
      </c>
      <c r="M24" s="8" t="s">
        <v>130</v>
      </c>
      <c r="N24" s="8" t="s">
        <v>4</v>
      </c>
      <c r="O24" s="6" t="s">
        <v>3</v>
      </c>
      <c r="P24" s="6" t="s">
        <v>129</v>
      </c>
      <c r="Q24" s="7">
        <v>3217435.57</v>
      </c>
      <c r="R24" s="7">
        <v>3107510.44</v>
      </c>
      <c r="S24" s="7">
        <v>3107510.44</v>
      </c>
      <c r="T24" s="7">
        <v>3107510.44</v>
      </c>
      <c r="U24" s="7">
        <v>3107510.44</v>
      </c>
      <c r="V24" s="7">
        <v>3107510.44</v>
      </c>
      <c r="W24" s="7">
        <v>3107510.44</v>
      </c>
      <c r="X24" s="4">
        <f t="shared" si="0"/>
        <v>100</v>
      </c>
      <c r="Y24" s="6">
        <v>0</v>
      </c>
      <c r="Z24" s="6" t="s">
        <v>128</v>
      </c>
      <c r="AA24" s="5">
        <v>200</v>
      </c>
      <c r="AB24" s="4">
        <v>0</v>
      </c>
      <c r="AC24" s="4">
        <v>100</v>
      </c>
      <c r="AD24" s="3" t="s">
        <v>127</v>
      </c>
      <c r="AE24" s="2"/>
    </row>
    <row r="25" spans="1:31" ht="60.75">
      <c r="A25" s="2"/>
      <c r="B25" s="11" t="s">
        <v>126</v>
      </c>
      <c r="C25" s="11" t="s">
        <v>125</v>
      </c>
      <c r="D25" s="10" t="s">
        <v>124</v>
      </c>
      <c r="E25" s="10" t="s">
        <v>12</v>
      </c>
      <c r="F25" s="10" t="s">
        <v>115</v>
      </c>
      <c r="G25" s="8" t="s">
        <v>123</v>
      </c>
      <c r="H25" s="8" t="s">
        <v>10</v>
      </c>
      <c r="I25" s="9" t="s">
        <v>9</v>
      </c>
      <c r="J25" s="8" t="s">
        <v>8</v>
      </c>
      <c r="K25" s="6" t="s">
        <v>7</v>
      </c>
      <c r="L25" s="8" t="s">
        <v>6</v>
      </c>
      <c r="M25" s="8" t="s">
        <v>5</v>
      </c>
      <c r="N25" s="8" t="s">
        <v>4</v>
      </c>
      <c r="O25" s="6" t="s">
        <v>3</v>
      </c>
      <c r="P25" s="6" t="s">
        <v>2</v>
      </c>
      <c r="Q25" s="7">
        <v>5151250.71</v>
      </c>
      <c r="R25" s="7">
        <v>5073468.5199999996</v>
      </c>
      <c r="S25" s="7">
        <v>5073468.5199999996</v>
      </c>
      <c r="T25" s="7">
        <v>5073468.5199999996</v>
      </c>
      <c r="U25" s="7">
        <v>5073468.5199999996</v>
      </c>
      <c r="V25" s="7">
        <v>5073468.5199999996</v>
      </c>
      <c r="W25" s="7">
        <v>5073468.5199999996</v>
      </c>
      <c r="X25" s="4">
        <f t="shared" si="0"/>
        <v>100</v>
      </c>
      <c r="Y25" s="6">
        <v>0</v>
      </c>
      <c r="Z25" s="6" t="s">
        <v>22</v>
      </c>
      <c r="AA25" s="5">
        <v>0</v>
      </c>
      <c r="AB25" s="4">
        <v>0</v>
      </c>
      <c r="AC25" s="4">
        <v>100</v>
      </c>
      <c r="AD25" s="3" t="s">
        <v>0</v>
      </c>
      <c r="AE25" s="2"/>
    </row>
    <row r="26" spans="1:31" ht="60.75">
      <c r="A26" s="2"/>
      <c r="B26" s="11" t="s">
        <v>122</v>
      </c>
      <c r="C26" s="11" t="s">
        <v>121</v>
      </c>
      <c r="D26" s="10" t="s">
        <v>120</v>
      </c>
      <c r="E26" s="10" t="s">
        <v>12</v>
      </c>
      <c r="F26" s="10" t="s">
        <v>115</v>
      </c>
      <c r="G26" s="8" t="s">
        <v>114</v>
      </c>
      <c r="H26" s="8" t="s">
        <v>10</v>
      </c>
      <c r="I26" s="9" t="s">
        <v>9</v>
      </c>
      <c r="J26" s="8" t="s">
        <v>8</v>
      </c>
      <c r="K26" s="6" t="s">
        <v>7</v>
      </c>
      <c r="L26" s="8" t="s">
        <v>6</v>
      </c>
      <c r="M26" s="8" t="s">
        <v>5</v>
      </c>
      <c r="N26" s="8" t="s">
        <v>4</v>
      </c>
      <c r="O26" s="6" t="s">
        <v>3</v>
      </c>
      <c r="P26" s="6" t="s">
        <v>2</v>
      </c>
      <c r="Q26" s="7">
        <v>787694.42</v>
      </c>
      <c r="R26" s="7">
        <v>779521.79</v>
      </c>
      <c r="S26" s="7">
        <v>779521.79</v>
      </c>
      <c r="T26" s="7">
        <v>779521.79</v>
      </c>
      <c r="U26" s="7">
        <v>779521.79</v>
      </c>
      <c r="V26" s="7">
        <v>779521.79</v>
      </c>
      <c r="W26" s="7">
        <v>779521.79</v>
      </c>
      <c r="X26" s="4">
        <f t="shared" si="0"/>
        <v>100</v>
      </c>
      <c r="Y26" s="6">
        <v>0</v>
      </c>
      <c r="Z26" s="6" t="s">
        <v>1</v>
      </c>
      <c r="AA26" s="5">
        <v>0</v>
      </c>
      <c r="AB26" s="4">
        <v>0</v>
      </c>
      <c r="AC26" s="4">
        <v>100</v>
      </c>
      <c r="AD26" s="3" t="s">
        <v>119</v>
      </c>
      <c r="AE26" s="2"/>
    </row>
    <row r="27" spans="1:31" ht="60.75">
      <c r="A27" s="2"/>
      <c r="B27" s="11" t="s">
        <v>118</v>
      </c>
      <c r="C27" s="11" t="s">
        <v>117</v>
      </c>
      <c r="D27" s="10" t="s">
        <v>116</v>
      </c>
      <c r="E27" s="10" t="s">
        <v>12</v>
      </c>
      <c r="F27" s="10" t="s">
        <v>115</v>
      </c>
      <c r="G27" s="8" t="s">
        <v>114</v>
      </c>
      <c r="H27" s="8" t="s">
        <v>10</v>
      </c>
      <c r="I27" s="9" t="s">
        <v>9</v>
      </c>
      <c r="J27" s="8" t="s">
        <v>8</v>
      </c>
      <c r="K27" s="6" t="s">
        <v>7</v>
      </c>
      <c r="L27" s="8" t="s">
        <v>6</v>
      </c>
      <c r="M27" s="8" t="s">
        <v>5</v>
      </c>
      <c r="N27" s="8" t="s">
        <v>4</v>
      </c>
      <c r="O27" s="6" t="s">
        <v>3</v>
      </c>
      <c r="P27" s="6" t="s">
        <v>2</v>
      </c>
      <c r="Q27" s="7">
        <v>986134.7</v>
      </c>
      <c r="R27" s="7">
        <v>976190.34</v>
      </c>
      <c r="S27" s="7">
        <v>976190.34</v>
      </c>
      <c r="T27" s="7">
        <v>976190.34</v>
      </c>
      <c r="U27" s="7">
        <v>976190.34</v>
      </c>
      <c r="V27" s="7">
        <v>976190.34</v>
      </c>
      <c r="W27" s="7">
        <v>976190.34</v>
      </c>
      <c r="X27" s="4">
        <f t="shared" si="0"/>
        <v>100</v>
      </c>
      <c r="Y27" s="6">
        <v>0</v>
      </c>
      <c r="Z27" s="6" t="s">
        <v>1</v>
      </c>
      <c r="AA27" s="5">
        <v>0</v>
      </c>
      <c r="AB27" s="4">
        <v>0</v>
      </c>
      <c r="AC27" s="4">
        <v>100</v>
      </c>
      <c r="AD27" s="3" t="s">
        <v>0</v>
      </c>
      <c r="AE27" s="2"/>
    </row>
    <row r="28" spans="1:31" ht="60.75">
      <c r="A28" s="2"/>
      <c r="B28" s="11" t="s">
        <v>113</v>
      </c>
      <c r="C28" s="11" t="s">
        <v>112</v>
      </c>
      <c r="D28" s="10" t="s">
        <v>111</v>
      </c>
      <c r="E28" s="10" t="s">
        <v>12</v>
      </c>
      <c r="F28" s="10" t="s">
        <v>110</v>
      </c>
      <c r="G28" s="8" t="s">
        <v>109</v>
      </c>
      <c r="H28" s="8" t="s">
        <v>10</v>
      </c>
      <c r="I28" s="9" t="s">
        <v>9</v>
      </c>
      <c r="J28" s="8" t="s">
        <v>8</v>
      </c>
      <c r="K28" s="6" t="s">
        <v>7</v>
      </c>
      <c r="L28" s="8" t="s">
        <v>6</v>
      </c>
      <c r="M28" s="8" t="s">
        <v>5</v>
      </c>
      <c r="N28" s="8" t="s">
        <v>4</v>
      </c>
      <c r="O28" s="6" t="s">
        <v>3</v>
      </c>
      <c r="P28" s="6" t="s">
        <v>2</v>
      </c>
      <c r="Q28" s="7">
        <v>2426404.2999999998</v>
      </c>
      <c r="R28" s="7">
        <v>2379054.23</v>
      </c>
      <c r="S28" s="7">
        <v>2379054.23</v>
      </c>
      <c r="T28" s="7">
        <v>2379054.23</v>
      </c>
      <c r="U28" s="7">
        <v>2379054.23</v>
      </c>
      <c r="V28" s="7">
        <v>2379054.23</v>
      </c>
      <c r="W28" s="7">
        <v>2379054.23</v>
      </c>
      <c r="X28" s="4">
        <f t="shared" si="0"/>
        <v>100</v>
      </c>
      <c r="Y28" s="6">
        <v>0</v>
      </c>
      <c r="Z28" s="6" t="s">
        <v>1</v>
      </c>
      <c r="AA28" s="5">
        <v>0</v>
      </c>
      <c r="AB28" s="4">
        <v>0</v>
      </c>
      <c r="AC28" s="4">
        <v>100</v>
      </c>
      <c r="AD28" s="3" t="s">
        <v>0</v>
      </c>
      <c r="AE28" s="2"/>
    </row>
    <row r="29" spans="1:31" ht="60.75">
      <c r="A29" s="2"/>
      <c r="B29" s="11" t="s">
        <v>108</v>
      </c>
      <c r="C29" s="11" t="s">
        <v>107</v>
      </c>
      <c r="D29" s="10" t="s">
        <v>106</v>
      </c>
      <c r="E29" s="10" t="s">
        <v>12</v>
      </c>
      <c r="F29" s="10" t="s">
        <v>105</v>
      </c>
      <c r="G29" s="8" t="s">
        <v>104</v>
      </c>
      <c r="H29" s="8" t="s">
        <v>16</v>
      </c>
      <c r="I29" s="9" t="s">
        <v>9</v>
      </c>
      <c r="J29" s="8" t="s">
        <v>8</v>
      </c>
      <c r="K29" s="6" t="s">
        <v>7</v>
      </c>
      <c r="L29" s="8" t="s">
        <v>6</v>
      </c>
      <c r="M29" s="8" t="s">
        <v>5</v>
      </c>
      <c r="N29" s="8" t="s">
        <v>4</v>
      </c>
      <c r="O29" s="6" t="s">
        <v>3</v>
      </c>
      <c r="P29" s="6" t="s">
        <v>2</v>
      </c>
      <c r="Q29" s="7">
        <v>5401024</v>
      </c>
      <c r="R29" s="7">
        <v>5318780.43</v>
      </c>
      <c r="S29" s="7">
        <v>5318780.43</v>
      </c>
      <c r="T29" s="7">
        <v>5318780.43</v>
      </c>
      <c r="U29" s="7">
        <v>5318780.43</v>
      </c>
      <c r="V29" s="7">
        <v>5318780.43</v>
      </c>
      <c r="W29" s="7">
        <v>5318780.43</v>
      </c>
      <c r="X29" s="4">
        <f t="shared" si="0"/>
        <v>100</v>
      </c>
      <c r="Y29" s="6">
        <v>0</v>
      </c>
      <c r="Z29" s="6" t="s">
        <v>1</v>
      </c>
      <c r="AA29" s="5">
        <v>0</v>
      </c>
      <c r="AB29" s="4">
        <v>0</v>
      </c>
      <c r="AC29" s="4">
        <v>100</v>
      </c>
      <c r="AD29" s="3" t="s">
        <v>0</v>
      </c>
      <c r="AE29" s="2"/>
    </row>
    <row r="30" spans="1:31" ht="60.75">
      <c r="A30" s="2"/>
      <c r="B30" s="11" t="s">
        <v>103</v>
      </c>
      <c r="C30" s="11" t="s">
        <v>102</v>
      </c>
      <c r="D30" s="10" t="s">
        <v>101</v>
      </c>
      <c r="E30" s="10" t="s">
        <v>12</v>
      </c>
      <c r="F30" s="10" t="s">
        <v>80</v>
      </c>
      <c r="G30" s="8" t="s">
        <v>79</v>
      </c>
      <c r="H30" s="8" t="s">
        <v>10</v>
      </c>
      <c r="I30" s="9" t="s">
        <v>9</v>
      </c>
      <c r="J30" s="8" t="s">
        <v>8</v>
      </c>
      <c r="K30" s="6" t="s">
        <v>7</v>
      </c>
      <c r="L30" s="8" t="s">
        <v>6</v>
      </c>
      <c r="M30" s="8" t="s">
        <v>5</v>
      </c>
      <c r="N30" s="8" t="s">
        <v>4</v>
      </c>
      <c r="O30" s="6" t="s">
        <v>3</v>
      </c>
      <c r="P30" s="6" t="s">
        <v>2</v>
      </c>
      <c r="Q30" s="7">
        <v>2023591.71</v>
      </c>
      <c r="R30" s="7">
        <v>1988165.46</v>
      </c>
      <c r="S30" s="7">
        <v>1988165.46</v>
      </c>
      <c r="T30" s="7">
        <v>1988165.46</v>
      </c>
      <c r="U30" s="7">
        <v>1988165.46</v>
      </c>
      <c r="V30" s="7">
        <v>1988165.46</v>
      </c>
      <c r="W30" s="7">
        <v>1988165.46</v>
      </c>
      <c r="X30" s="4">
        <f t="shared" si="0"/>
        <v>100</v>
      </c>
      <c r="Y30" s="6">
        <v>0</v>
      </c>
      <c r="Z30" s="6" t="s">
        <v>1</v>
      </c>
      <c r="AA30" s="5">
        <v>0</v>
      </c>
      <c r="AB30" s="4">
        <v>0</v>
      </c>
      <c r="AC30" s="4">
        <v>100</v>
      </c>
      <c r="AD30" s="3" t="s">
        <v>0</v>
      </c>
      <c r="AE30" s="2"/>
    </row>
    <row r="31" spans="1:31" ht="60.75">
      <c r="A31" s="2"/>
      <c r="B31" s="11" t="s">
        <v>100</v>
      </c>
      <c r="C31" s="11" t="s">
        <v>99</v>
      </c>
      <c r="D31" s="10" t="s">
        <v>98</v>
      </c>
      <c r="E31" s="10" t="s">
        <v>12</v>
      </c>
      <c r="F31" s="10" t="s">
        <v>80</v>
      </c>
      <c r="G31" s="8" t="s">
        <v>97</v>
      </c>
      <c r="H31" s="8" t="s">
        <v>10</v>
      </c>
      <c r="I31" s="9" t="s">
        <v>9</v>
      </c>
      <c r="J31" s="8" t="s">
        <v>8</v>
      </c>
      <c r="K31" s="6" t="s">
        <v>7</v>
      </c>
      <c r="L31" s="8" t="s">
        <v>6</v>
      </c>
      <c r="M31" s="8" t="s">
        <v>5</v>
      </c>
      <c r="N31" s="8" t="s">
        <v>4</v>
      </c>
      <c r="O31" s="6" t="s">
        <v>3</v>
      </c>
      <c r="P31" s="6" t="s">
        <v>2</v>
      </c>
      <c r="Q31" s="7">
        <v>1832866.94</v>
      </c>
      <c r="R31" s="7">
        <v>1830418.37</v>
      </c>
      <c r="S31" s="7">
        <v>1662935.09</v>
      </c>
      <c r="T31" s="7">
        <v>1662935.09</v>
      </c>
      <c r="U31" s="7">
        <v>1662935.09</v>
      </c>
      <c r="V31" s="7">
        <v>1662935.09</v>
      </c>
      <c r="W31" s="7">
        <v>1662935.09</v>
      </c>
      <c r="X31" s="4">
        <f t="shared" si="0"/>
        <v>90.850000046710633</v>
      </c>
      <c r="Y31" s="6">
        <v>0</v>
      </c>
      <c r="Z31" s="6" t="s">
        <v>22</v>
      </c>
      <c r="AA31" s="5">
        <v>0</v>
      </c>
      <c r="AB31" s="4">
        <v>0</v>
      </c>
      <c r="AC31" s="4">
        <v>100</v>
      </c>
      <c r="AD31" s="3" t="s">
        <v>0</v>
      </c>
      <c r="AE31" s="2"/>
    </row>
    <row r="32" spans="1:31" ht="60.75">
      <c r="A32" s="2"/>
      <c r="B32" s="11" t="s">
        <v>96</v>
      </c>
      <c r="C32" s="11" t="s">
        <v>95</v>
      </c>
      <c r="D32" s="10" t="s">
        <v>94</v>
      </c>
      <c r="E32" s="10" t="s">
        <v>12</v>
      </c>
      <c r="F32" s="10" t="s">
        <v>93</v>
      </c>
      <c r="G32" s="8" t="s">
        <v>92</v>
      </c>
      <c r="H32" s="8" t="s">
        <v>10</v>
      </c>
      <c r="I32" s="9" t="s">
        <v>9</v>
      </c>
      <c r="J32" s="8" t="s">
        <v>8</v>
      </c>
      <c r="K32" s="6" t="s">
        <v>7</v>
      </c>
      <c r="L32" s="8" t="s">
        <v>6</v>
      </c>
      <c r="M32" s="8" t="s">
        <v>5</v>
      </c>
      <c r="N32" s="8" t="s">
        <v>4</v>
      </c>
      <c r="O32" s="6" t="s">
        <v>3</v>
      </c>
      <c r="P32" s="6" t="s">
        <v>2</v>
      </c>
      <c r="Q32" s="7">
        <v>1656121.6</v>
      </c>
      <c r="R32" s="7">
        <v>1609818.45</v>
      </c>
      <c r="S32" s="7">
        <v>1609818.45</v>
      </c>
      <c r="T32" s="7">
        <v>1609818.45</v>
      </c>
      <c r="U32" s="7">
        <v>1609818.45</v>
      </c>
      <c r="V32" s="7">
        <v>1609818.45</v>
      </c>
      <c r="W32" s="7">
        <v>1609818.45</v>
      </c>
      <c r="X32" s="4">
        <f t="shared" si="0"/>
        <v>100</v>
      </c>
      <c r="Y32" s="6">
        <v>0</v>
      </c>
      <c r="Z32" s="6" t="s">
        <v>1</v>
      </c>
      <c r="AA32" s="5">
        <v>0</v>
      </c>
      <c r="AB32" s="4">
        <v>0</v>
      </c>
      <c r="AC32" s="4">
        <v>100</v>
      </c>
      <c r="AD32" s="3" t="s">
        <v>0</v>
      </c>
      <c r="AE32" s="2"/>
    </row>
    <row r="33" spans="1:31" ht="60.75">
      <c r="A33" s="2"/>
      <c r="B33" s="11" t="s">
        <v>91</v>
      </c>
      <c r="C33" s="11" t="s">
        <v>90</v>
      </c>
      <c r="D33" s="10" t="s">
        <v>89</v>
      </c>
      <c r="E33" s="10" t="s">
        <v>12</v>
      </c>
      <c r="F33" s="10" t="s">
        <v>88</v>
      </c>
      <c r="G33" s="8" t="s">
        <v>87</v>
      </c>
      <c r="H33" s="8" t="s">
        <v>10</v>
      </c>
      <c r="I33" s="9" t="s">
        <v>9</v>
      </c>
      <c r="J33" s="8" t="s">
        <v>8</v>
      </c>
      <c r="K33" s="6" t="s">
        <v>7</v>
      </c>
      <c r="L33" s="8" t="s">
        <v>6</v>
      </c>
      <c r="M33" s="8" t="s">
        <v>5</v>
      </c>
      <c r="N33" s="8" t="s">
        <v>4</v>
      </c>
      <c r="O33" s="6" t="s">
        <v>3</v>
      </c>
      <c r="P33" s="6" t="s">
        <v>2</v>
      </c>
      <c r="Q33" s="7">
        <v>757370.64</v>
      </c>
      <c r="R33" s="7">
        <v>734938.46</v>
      </c>
      <c r="S33" s="7">
        <v>544202.1</v>
      </c>
      <c r="T33" s="7">
        <v>544202.1</v>
      </c>
      <c r="U33" s="7">
        <v>544202.1</v>
      </c>
      <c r="V33" s="7">
        <v>544202.1</v>
      </c>
      <c r="W33" s="7">
        <v>544202.1</v>
      </c>
      <c r="X33" s="4">
        <f t="shared" si="0"/>
        <v>74.047301865247334</v>
      </c>
      <c r="Y33" s="6">
        <v>0</v>
      </c>
      <c r="Z33" s="6" t="s">
        <v>1</v>
      </c>
      <c r="AA33" s="5">
        <v>0</v>
      </c>
      <c r="AB33" s="4">
        <v>0</v>
      </c>
      <c r="AC33" s="4">
        <v>100</v>
      </c>
      <c r="AD33" s="3" t="s">
        <v>0</v>
      </c>
      <c r="AE33" s="2"/>
    </row>
    <row r="34" spans="1:31" ht="60.75">
      <c r="A34" s="2"/>
      <c r="B34" s="11" t="s">
        <v>86</v>
      </c>
      <c r="C34" s="11" t="s">
        <v>85</v>
      </c>
      <c r="D34" s="10" t="s">
        <v>84</v>
      </c>
      <c r="E34" s="10" t="s">
        <v>12</v>
      </c>
      <c r="F34" s="10" t="s">
        <v>24</v>
      </c>
      <c r="G34" s="8" t="s">
        <v>37</v>
      </c>
      <c r="H34" s="8" t="s">
        <v>10</v>
      </c>
      <c r="I34" s="9" t="s">
        <v>9</v>
      </c>
      <c r="J34" s="8" t="s">
        <v>8</v>
      </c>
      <c r="K34" s="6" t="s">
        <v>7</v>
      </c>
      <c r="L34" s="8" t="s">
        <v>6</v>
      </c>
      <c r="M34" s="8" t="s">
        <v>5</v>
      </c>
      <c r="N34" s="8" t="s">
        <v>4</v>
      </c>
      <c r="O34" s="6" t="s">
        <v>3</v>
      </c>
      <c r="P34" s="6" t="s">
        <v>2</v>
      </c>
      <c r="Q34" s="7">
        <v>3089513.59</v>
      </c>
      <c r="R34" s="7">
        <v>3064654.53</v>
      </c>
      <c r="S34" s="7">
        <v>3064654.53</v>
      </c>
      <c r="T34" s="7">
        <v>3064654.53</v>
      </c>
      <c r="U34" s="7">
        <v>3064654.53</v>
      </c>
      <c r="V34" s="7">
        <v>3064654.53</v>
      </c>
      <c r="W34" s="7">
        <v>3064654.53</v>
      </c>
      <c r="X34" s="4">
        <f t="shared" si="0"/>
        <v>100</v>
      </c>
      <c r="Y34" s="6">
        <v>0</v>
      </c>
      <c r="Z34" s="6" t="s">
        <v>22</v>
      </c>
      <c r="AA34" s="5">
        <v>0</v>
      </c>
      <c r="AB34" s="4">
        <v>0</v>
      </c>
      <c r="AC34" s="4">
        <v>100</v>
      </c>
      <c r="AD34" s="3" t="s">
        <v>0</v>
      </c>
      <c r="AE34" s="2"/>
    </row>
    <row r="35" spans="1:31" ht="63.75">
      <c r="A35" s="2"/>
      <c r="B35" s="11" t="s">
        <v>83</v>
      </c>
      <c r="C35" s="11" t="s">
        <v>82</v>
      </c>
      <c r="D35" s="10" t="s">
        <v>81</v>
      </c>
      <c r="E35" s="10" t="s">
        <v>12</v>
      </c>
      <c r="F35" s="10" t="s">
        <v>80</v>
      </c>
      <c r="G35" s="8" t="s">
        <v>79</v>
      </c>
      <c r="H35" s="8" t="s">
        <v>10</v>
      </c>
      <c r="I35" s="9" t="s">
        <v>9</v>
      </c>
      <c r="J35" s="8" t="s">
        <v>8</v>
      </c>
      <c r="K35" s="6" t="s">
        <v>7</v>
      </c>
      <c r="L35" s="8" t="s">
        <v>6</v>
      </c>
      <c r="M35" s="8" t="s">
        <v>5</v>
      </c>
      <c r="N35" s="8" t="s">
        <v>4</v>
      </c>
      <c r="O35" s="6" t="s">
        <v>3</v>
      </c>
      <c r="P35" s="6" t="s">
        <v>2</v>
      </c>
      <c r="Q35" s="7">
        <v>3579728.35</v>
      </c>
      <c r="R35" s="7">
        <v>3520831.32</v>
      </c>
      <c r="S35" s="7">
        <v>3520831.32</v>
      </c>
      <c r="T35" s="7">
        <v>3520831.32</v>
      </c>
      <c r="U35" s="7">
        <v>3520831.32</v>
      </c>
      <c r="V35" s="7">
        <v>3520831.32</v>
      </c>
      <c r="W35" s="7">
        <v>3520831.32</v>
      </c>
      <c r="X35" s="4">
        <f t="shared" si="0"/>
        <v>100</v>
      </c>
      <c r="Y35" s="6">
        <v>0</v>
      </c>
      <c r="Z35" s="6" t="s">
        <v>1</v>
      </c>
      <c r="AA35" s="5">
        <v>0</v>
      </c>
      <c r="AB35" s="4">
        <v>0</v>
      </c>
      <c r="AC35" s="4">
        <v>100</v>
      </c>
      <c r="AD35" s="3" t="s">
        <v>78</v>
      </c>
      <c r="AE35" s="2"/>
    </row>
    <row r="36" spans="1:31" ht="60.75">
      <c r="A36" s="2"/>
      <c r="B36" s="11" t="s">
        <v>77</v>
      </c>
      <c r="C36" s="11" t="s">
        <v>76</v>
      </c>
      <c r="D36" s="10" t="s">
        <v>75</v>
      </c>
      <c r="E36" s="10" t="s">
        <v>12</v>
      </c>
      <c r="F36" s="10" t="s">
        <v>74</v>
      </c>
      <c r="G36" s="8" t="s">
        <v>73</v>
      </c>
      <c r="H36" s="8" t="s">
        <v>10</v>
      </c>
      <c r="I36" s="9" t="s">
        <v>9</v>
      </c>
      <c r="J36" s="8" t="s">
        <v>8</v>
      </c>
      <c r="K36" s="6" t="s">
        <v>7</v>
      </c>
      <c r="L36" s="8" t="s">
        <v>6</v>
      </c>
      <c r="M36" s="8" t="s">
        <v>5</v>
      </c>
      <c r="N36" s="8" t="s">
        <v>4</v>
      </c>
      <c r="O36" s="6" t="s">
        <v>3</v>
      </c>
      <c r="P36" s="6" t="s">
        <v>2</v>
      </c>
      <c r="Q36" s="7">
        <v>4037450.37</v>
      </c>
      <c r="R36" s="7">
        <v>3957005.99</v>
      </c>
      <c r="S36" s="7">
        <v>3957005.99</v>
      </c>
      <c r="T36" s="7">
        <v>3957005.99</v>
      </c>
      <c r="U36" s="7">
        <v>3957005.99</v>
      </c>
      <c r="V36" s="7">
        <v>3957005.99</v>
      </c>
      <c r="W36" s="7">
        <v>3957005.99</v>
      </c>
      <c r="X36" s="4">
        <f t="shared" si="0"/>
        <v>100</v>
      </c>
      <c r="Y36" s="6">
        <v>0</v>
      </c>
      <c r="Z36" s="6" t="s">
        <v>1</v>
      </c>
      <c r="AA36" s="5">
        <v>0</v>
      </c>
      <c r="AB36" s="4">
        <v>0</v>
      </c>
      <c r="AC36" s="4">
        <v>100</v>
      </c>
      <c r="AD36" s="3" t="s">
        <v>0</v>
      </c>
      <c r="AE36" s="2"/>
    </row>
    <row r="37" spans="1:31" ht="60.75">
      <c r="A37" s="2"/>
      <c r="B37" s="11" t="s">
        <v>72</v>
      </c>
      <c r="C37" s="11" t="s">
        <v>71</v>
      </c>
      <c r="D37" s="10" t="s">
        <v>70</v>
      </c>
      <c r="E37" s="10" t="s">
        <v>12</v>
      </c>
      <c r="F37" s="10" t="s">
        <v>47</v>
      </c>
      <c r="G37" s="8" t="s">
        <v>69</v>
      </c>
      <c r="H37" s="8" t="s">
        <v>10</v>
      </c>
      <c r="I37" s="9" t="s">
        <v>9</v>
      </c>
      <c r="J37" s="8" t="s">
        <v>8</v>
      </c>
      <c r="K37" s="6" t="s">
        <v>7</v>
      </c>
      <c r="L37" s="8" t="s">
        <v>6</v>
      </c>
      <c r="M37" s="8" t="s">
        <v>5</v>
      </c>
      <c r="N37" s="8" t="s">
        <v>4</v>
      </c>
      <c r="O37" s="6" t="s">
        <v>3</v>
      </c>
      <c r="P37" s="6" t="s">
        <v>2</v>
      </c>
      <c r="Q37" s="7">
        <v>1744764.68</v>
      </c>
      <c r="R37" s="7">
        <v>1630931.32</v>
      </c>
      <c r="S37" s="7">
        <v>1619861.2</v>
      </c>
      <c r="T37" s="7">
        <v>1619861.2</v>
      </c>
      <c r="U37" s="7">
        <v>1619861.2</v>
      </c>
      <c r="V37" s="7">
        <v>1619861.2</v>
      </c>
      <c r="W37" s="7">
        <v>1619861.2</v>
      </c>
      <c r="X37" s="4">
        <f t="shared" si="0"/>
        <v>99.321239351758834</v>
      </c>
      <c r="Y37" s="6">
        <v>0</v>
      </c>
      <c r="Z37" s="6" t="s">
        <v>22</v>
      </c>
      <c r="AA37" s="5">
        <v>0</v>
      </c>
      <c r="AB37" s="4">
        <v>0</v>
      </c>
      <c r="AC37" s="4">
        <v>100</v>
      </c>
      <c r="AD37" s="3" t="s">
        <v>0</v>
      </c>
      <c r="AE37" s="2"/>
    </row>
    <row r="38" spans="1:31" ht="60.75">
      <c r="A38" s="2"/>
      <c r="B38" s="11" t="s">
        <v>68</v>
      </c>
      <c r="C38" s="11" t="s">
        <v>67</v>
      </c>
      <c r="D38" s="10" t="s">
        <v>66</v>
      </c>
      <c r="E38" s="10" t="s">
        <v>12</v>
      </c>
      <c r="F38" s="10" t="s">
        <v>12</v>
      </c>
      <c r="G38" s="8" t="s">
        <v>28</v>
      </c>
      <c r="H38" s="8" t="s">
        <v>16</v>
      </c>
      <c r="I38" s="9" t="s">
        <v>9</v>
      </c>
      <c r="J38" s="8" t="s">
        <v>8</v>
      </c>
      <c r="K38" s="6" t="s">
        <v>7</v>
      </c>
      <c r="L38" s="8" t="s">
        <v>6</v>
      </c>
      <c r="M38" s="8" t="s">
        <v>5</v>
      </c>
      <c r="N38" s="8" t="s">
        <v>4</v>
      </c>
      <c r="O38" s="6" t="s">
        <v>3</v>
      </c>
      <c r="P38" s="6" t="s">
        <v>2</v>
      </c>
      <c r="Q38" s="7">
        <v>5592865.0999999996</v>
      </c>
      <c r="R38" s="7">
        <v>5482090.9000000004</v>
      </c>
      <c r="S38" s="7">
        <v>5482090.9000000004</v>
      </c>
      <c r="T38" s="7">
        <v>5482090.9000000004</v>
      </c>
      <c r="U38" s="7">
        <v>5482090.9000000004</v>
      </c>
      <c r="V38" s="7">
        <v>5482090.9000000004</v>
      </c>
      <c r="W38" s="7">
        <v>5482090.9000000004</v>
      </c>
      <c r="X38" s="4">
        <f t="shared" si="0"/>
        <v>100</v>
      </c>
      <c r="Y38" s="6">
        <v>0</v>
      </c>
      <c r="Z38" s="6" t="s">
        <v>1</v>
      </c>
      <c r="AA38" s="5">
        <v>0</v>
      </c>
      <c r="AB38" s="4">
        <v>0</v>
      </c>
      <c r="AC38" s="4">
        <v>100</v>
      </c>
      <c r="AD38" s="3" t="s">
        <v>0</v>
      </c>
      <c r="AE38" s="2"/>
    </row>
    <row r="39" spans="1:31" ht="60.75">
      <c r="A39" s="2"/>
      <c r="B39" s="11" t="s">
        <v>65</v>
      </c>
      <c r="C39" s="11" t="s">
        <v>64</v>
      </c>
      <c r="D39" s="10" t="s">
        <v>63</v>
      </c>
      <c r="E39" s="10" t="s">
        <v>12</v>
      </c>
      <c r="F39" s="10" t="s">
        <v>47</v>
      </c>
      <c r="G39" s="8" t="s">
        <v>62</v>
      </c>
      <c r="H39" s="8" t="s">
        <v>10</v>
      </c>
      <c r="I39" s="9" t="s">
        <v>9</v>
      </c>
      <c r="J39" s="8" t="s">
        <v>8</v>
      </c>
      <c r="K39" s="6" t="s">
        <v>7</v>
      </c>
      <c r="L39" s="8" t="s">
        <v>6</v>
      </c>
      <c r="M39" s="8" t="s">
        <v>5</v>
      </c>
      <c r="N39" s="8" t="s">
        <v>4</v>
      </c>
      <c r="O39" s="6" t="s">
        <v>3</v>
      </c>
      <c r="P39" s="6" t="s">
        <v>2</v>
      </c>
      <c r="Q39" s="7">
        <v>1744764.68</v>
      </c>
      <c r="R39" s="7">
        <v>1710717.7</v>
      </c>
      <c r="S39" s="7">
        <v>1710717.7</v>
      </c>
      <c r="T39" s="7">
        <v>1710717.7</v>
      </c>
      <c r="U39" s="7">
        <v>1710717.7</v>
      </c>
      <c r="V39" s="7">
        <v>1710717.7</v>
      </c>
      <c r="W39" s="7">
        <v>1710717.7</v>
      </c>
      <c r="X39" s="4">
        <f t="shared" si="0"/>
        <v>100</v>
      </c>
      <c r="Y39" s="6">
        <v>0</v>
      </c>
      <c r="Z39" s="6" t="s">
        <v>22</v>
      </c>
      <c r="AA39" s="5">
        <v>0</v>
      </c>
      <c r="AB39" s="4">
        <v>0</v>
      </c>
      <c r="AC39" s="4">
        <v>100</v>
      </c>
      <c r="AD39" s="3" t="s">
        <v>0</v>
      </c>
      <c r="AE39" s="2"/>
    </row>
    <row r="40" spans="1:31" ht="60.75">
      <c r="A40" s="2"/>
      <c r="B40" s="11" t="s">
        <v>61</v>
      </c>
      <c r="C40" s="11" t="s">
        <v>60</v>
      </c>
      <c r="D40" s="10" t="s">
        <v>59</v>
      </c>
      <c r="E40" s="10" t="s">
        <v>12</v>
      </c>
      <c r="F40" s="10" t="s">
        <v>58</v>
      </c>
      <c r="G40" s="8" t="s">
        <v>57</v>
      </c>
      <c r="H40" s="8" t="s">
        <v>10</v>
      </c>
      <c r="I40" s="9" t="s">
        <v>9</v>
      </c>
      <c r="J40" s="8" t="s">
        <v>8</v>
      </c>
      <c r="K40" s="6" t="s">
        <v>7</v>
      </c>
      <c r="L40" s="8" t="s">
        <v>6</v>
      </c>
      <c r="M40" s="8" t="s">
        <v>5</v>
      </c>
      <c r="N40" s="8" t="s">
        <v>4</v>
      </c>
      <c r="O40" s="6" t="s">
        <v>3</v>
      </c>
      <c r="P40" s="6" t="s">
        <v>2</v>
      </c>
      <c r="Q40" s="7">
        <v>2860006.27</v>
      </c>
      <c r="R40" s="7">
        <v>2808955.21</v>
      </c>
      <c r="S40" s="7">
        <v>2808955.21</v>
      </c>
      <c r="T40" s="7">
        <v>2808955.21</v>
      </c>
      <c r="U40" s="7">
        <v>2808955.21</v>
      </c>
      <c r="V40" s="7">
        <v>2808955.21</v>
      </c>
      <c r="W40" s="7">
        <v>2808955.21</v>
      </c>
      <c r="X40" s="4">
        <f t="shared" si="0"/>
        <v>100</v>
      </c>
      <c r="Y40" s="6">
        <v>0</v>
      </c>
      <c r="Z40" s="6" t="s">
        <v>1</v>
      </c>
      <c r="AA40" s="5">
        <v>0</v>
      </c>
      <c r="AB40" s="4">
        <v>0</v>
      </c>
      <c r="AC40" s="4">
        <v>100</v>
      </c>
      <c r="AD40" s="3" t="s">
        <v>0</v>
      </c>
      <c r="AE40" s="2"/>
    </row>
    <row r="41" spans="1:31" ht="60.75">
      <c r="A41" s="2"/>
      <c r="B41" s="11" t="s">
        <v>56</v>
      </c>
      <c r="C41" s="11" t="s">
        <v>55</v>
      </c>
      <c r="D41" s="10" t="s">
        <v>54</v>
      </c>
      <c r="E41" s="10" t="s">
        <v>12</v>
      </c>
      <c r="F41" s="10" t="s">
        <v>12</v>
      </c>
      <c r="G41" s="8" t="s">
        <v>28</v>
      </c>
      <c r="H41" s="8" t="s">
        <v>16</v>
      </c>
      <c r="I41" s="9" t="s">
        <v>9</v>
      </c>
      <c r="J41" s="8" t="s">
        <v>8</v>
      </c>
      <c r="K41" s="6" t="s">
        <v>7</v>
      </c>
      <c r="L41" s="8" t="s">
        <v>6</v>
      </c>
      <c r="M41" s="8" t="s">
        <v>5</v>
      </c>
      <c r="N41" s="8" t="s">
        <v>4</v>
      </c>
      <c r="O41" s="6" t="s">
        <v>3</v>
      </c>
      <c r="P41" s="6" t="s">
        <v>2</v>
      </c>
      <c r="Q41" s="7">
        <v>7673614.6799999997</v>
      </c>
      <c r="R41" s="7">
        <v>7521343.6299999999</v>
      </c>
      <c r="S41" s="7">
        <v>7521343.6299999999</v>
      </c>
      <c r="T41" s="7">
        <v>7521343.6299999999</v>
      </c>
      <c r="U41" s="7">
        <v>7521343.6299999999</v>
      </c>
      <c r="V41" s="7">
        <v>7521343.6299999999</v>
      </c>
      <c r="W41" s="7">
        <v>7521343.6299999999</v>
      </c>
      <c r="X41" s="4">
        <f t="shared" si="0"/>
        <v>100</v>
      </c>
      <c r="Y41" s="6">
        <v>0</v>
      </c>
      <c r="Z41" s="6" t="s">
        <v>22</v>
      </c>
      <c r="AA41" s="5">
        <v>0</v>
      </c>
      <c r="AB41" s="4">
        <v>0</v>
      </c>
      <c r="AC41" s="4">
        <v>100</v>
      </c>
      <c r="AD41" s="3" t="s">
        <v>0</v>
      </c>
      <c r="AE41" s="2"/>
    </row>
    <row r="42" spans="1:31" ht="60.75">
      <c r="A42" s="2"/>
      <c r="B42" s="11" t="s">
        <v>53</v>
      </c>
      <c r="C42" s="11" t="s">
        <v>52</v>
      </c>
      <c r="D42" s="10" t="s">
        <v>51</v>
      </c>
      <c r="E42" s="10" t="s">
        <v>12</v>
      </c>
      <c r="F42" s="10" t="s">
        <v>42</v>
      </c>
      <c r="G42" s="8" t="s">
        <v>41</v>
      </c>
      <c r="H42" s="8" t="s">
        <v>10</v>
      </c>
      <c r="I42" s="9" t="s">
        <v>9</v>
      </c>
      <c r="J42" s="8" t="s">
        <v>8</v>
      </c>
      <c r="K42" s="6" t="s">
        <v>7</v>
      </c>
      <c r="L42" s="8" t="s">
        <v>6</v>
      </c>
      <c r="M42" s="8" t="s">
        <v>5</v>
      </c>
      <c r="N42" s="8" t="s">
        <v>4</v>
      </c>
      <c r="O42" s="6" t="s">
        <v>3</v>
      </c>
      <c r="P42" s="6" t="s">
        <v>2</v>
      </c>
      <c r="Q42" s="7">
        <v>130556.15</v>
      </c>
      <c r="R42" s="7">
        <v>127575.93</v>
      </c>
      <c r="S42" s="7">
        <v>85301.11</v>
      </c>
      <c r="T42" s="7">
        <v>85301.11</v>
      </c>
      <c r="U42" s="7">
        <v>85301.11</v>
      </c>
      <c r="V42" s="7">
        <v>85301.11</v>
      </c>
      <c r="W42" s="7">
        <v>85301.11</v>
      </c>
      <c r="X42" s="4">
        <f t="shared" si="0"/>
        <v>66.863012482056774</v>
      </c>
      <c r="Y42" s="6">
        <v>0</v>
      </c>
      <c r="Z42" s="6" t="s">
        <v>1</v>
      </c>
      <c r="AA42" s="5">
        <v>0</v>
      </c>
      <c r="AB42" s="4">
        <v>0</v>
      </c>
      <c r="AC42" s="4">
        <v>100</v>
      </c>
      <c r="AD42" s="3" t="s">
        <v>0</v>
      </c>
      <c r="AE42" s="2"/>
    </row>
    <row r="43" spans="1:31" ht="60.75">
      <c r="A43" s="2"/>
      <c r="B43" s="11" t="s">
        <v>50</v>
      </c>
      <c r="C43" s="11" t="s">
        <v>49</v>
      </c>
      <c r="D43" s="10" t="s">
        <v>48</v>
      </c>
      <c r="E43" s="10" t="s">
        <v>12</v>
      </c>
      <c r="F43" s="10" t="s">
        <v>47</v>
      </c>
      <c r="G43" s="8" t="s">
        <v>46</v>
      </c>
      <c r="H43" s="8" t="s">
        <v>10</v>
      </c>
      <c r="I43" s="9" t="s">
        <v>9</v>
      </c>
      <c r="J43" s="8" t="s">
        <v>8</v>
      </c>
      <c r="K43" s="6" t="s">
        <v>7</v>
      </c>
      <c r="L43" s="8" t="s">
        <v>6</v>
      </c>
      <c r="M43" s="8" t="s">
        <v>5</v>
      </c>
      <c r="N43" s="8" t="s">
        <v>4</v>
      </c>
      <c r="O43" s="6" t="s">
        <v>3</v>
      </c>
      <c r="P43" s="6" t="s">
        <v>2</v>
      </c>
      <c r="Q43" s="7">
        <v>5151250.71</v>
      </c>
      <c r="R43" s="7">
        <v>5049039.99</v>
      </c>
      <c r="S43" s="7">
        <v>5049039.99</v>
      </c>
      <c r="T43" s="7">
        <v>5049039.99</v>
      </c>
      <c r="U43" s="7">
        <v>5049039.99</v>
      </c>
      <c r="V43" s="7">
        <v>5049039.99</v>
      </c>
      <c r="W43" s="7">
        <v>5049039.99</v>
      </c>
      <c r="X43" s="4">
        <f t="shared" si="0"/>
        <v>100</v>
      </c>
      <c r="Y43" s="6">
        <v>0</v>
      </c>
      <c r="Z43" s="6" t="s">
        <v>22</v>
      </c>
      <c r="AA43" s="5">
        <v>0</v>
      </c>
      <c r="AB43" s="4">
        <v>0</v>
      </c>
      <c r="AC43" s="4">
        <v>100</v>
      </c>
      <c r="AD43" s="3" t="s">
        <v>0</v>
      </c>
      <c r="AE43" s="2"/>
    </row>
    <row r="44" spans="1:31" ht="60.75">
      <c r="A44" s="2"/>
      <c r="B44" s="11" t="s">
        <v>45</v>
      </c>
      <c r="C44" s="11" t="s">
        <v>44</v>
      </c>
      <c r="D44" s="10" t="s">
        <v>43</v>
      </c>
      <c r="E44" s="10" t="s">
        <v>12</v>
      </c>
      <c r="F44" s="10" t="s">
        <v>42</v>
      </c>
      <c r="G44" s="8" t="s">
        <v>41</v>
      </c>
      <c r="H44" s="8" t="s">
        <v>10</v>
      </c>
      <c r="I44" s="9" t="s">
        <v>9</v>
      </c>
      <c r="J44" s="8" t="s">
        <v>8</v>
      </c>
      <c r="K44" s="6" t="s">
        <v>7</v>
      </c>
      <c r="L44" s="8" t="s">
        <v>6</v>
      </c>
      <c r="M44" s="8" t="s">
        <v>5</v>
      </c>
      <c r="N44" s="8" t="s">
        <v>4</v>
      </c>
      <c r="O44" s="6" t="s">
        <v>3</v>
      </c>
      <c r="P44" s="6" t="s">
        <v>2</v>
      </c>
      <c r="Q44" s="7">
        <v>99948.63</v>
      </c>
      <c r="R44" s="7">
        <v>97747.08</v>
      </c>
      <c r="S44" s="7">
        <v>32445.09</v>
      </c>
      <c r="T44" s="7">
        <v>32445.09</v>
      </c>
      <c r="U44" s="7">
        <v>32445.09</v>
      </c>
      <c r="V44" s="7">
        <v>32445.09</v>
      </c>
      <c r="W44" s="7">
        <v>32445.09</v>
      </c>
      <c r="X44" s="4">
        <f t="shared" si="0"/>
        <v>33.192899470756572</v>
      </c>
      <c r="Y44" s="6">
        <v>0</v>
      </c>
      <c r="Z44" s="6" t="s">
        <v>1</v>
      </c>
      <c r="AA44" s="5">
        <v>0</v>
      </c>
      <c r="AB44" s="4">
        <v>0</v>
      </c>
      <c r="AC44" s="4">
        <v>100</v>
      </c>
      <c r="AD44" s="3" t="s">
        <v>0</v>
      </c>
      <c r="AE44" s="2"/>
    </row>
    <row r="45" spans="1:31" ht="60.75">
      <c r="A45" s="2"/>
      <c r="B45" s="11" t="s">
        <v>40</v>
      </c>
      <c r="C45" s="11" t="s">
        <v>39</v>
      </c>
      <c r="D45" s="10" t="s">
        <v>38</v>
      </c>
      <c r="E45" s="10" t="s">
        <v>12</v>
      </c>
      <c r="F45" s="10" t="s">
        <v>24</v>
      </c>
      <c r="G45" s="8" t="s">
        <v>37</v>
      </c>
      <c r="H45" s="8" t="s">
        <v>10</v>
      </c>
      <c r="I45" s="9" t="s">
        <v>9</v>
      </c>
      <c r="J45" s="8" t="s">
        <v>8</v>
      </c>
      <c r="K45" s="6" t="s">
        <v>7</v>
      </c>
      <c r="L45" s="8" t="s">
        <v>6</v>
      </c>
      <c r="M45" s="8" t="s">
        <v>5</v>
      </c>
      <c r="N45" s="8" t="s">
        <v>4</v>
      </c>
      <c r="O45" s="6" t="s">
        <v>3</v>
      </c>
      <c r="P45" s="6" t="s">
        <v>2</v>
      </c>
      <c r="Q45" s="7">
        <v>1828146.56</v>
      </c>
      <c r="R45" s="7">
        <v>1791436.85</v>
      </c>
      <c r="S45" s="7">
        <v>1791436.85</v>
      </c>
      <c r="T45" s="7">
        <v>1791436.85</v>
      </c>
      <c r="U45" s="7">
        <v>1791436.85</v>
      </c>
      <c r="V45" s="7">
        <v>1791436.85</v>
      </c>
      <c r="W45" s="7">
        <v>1791436.85</v>
      </c>
      <c r="X45" s="4">
        <f t="shared" si="0"/>
        <v>100</v>
      </c>
      <c r="Y45" s="6">
        <v>0</v>
      </c>
      <c r="Z45" s="6" t="s">
        <v>1</v>
      </c>
      <c r="AA45" s="5">
        <v>0</v>
      </c>
      <c r="AB45" s="4">
        <v>0</v>
      </c>
      <c r="AC45" s="4">
        <v>100</v>
      </c>
      <c r="AD45" s="3" t="s">
        <v>0</v>
      </c>
      <c r="AE45" s="2"/>
    </row>
    <row r="46" spans="1:31" ht="60.75">
      <c r="A46" s="2"/>
      <c r="B46" s="11" t="s">
        <v>36</v>
      </c>
      <c r="C46" s="11" t="s">
        <v>35</v>
      </c>
      <c r="D46" s="10" t="s">
        <v>34</v>
      </c>
      <c r="E46" s="10" t="s">
        <v>12</v>
      </c>
      <c r="F46" s="10" t="s">
        <v>33</v>
      </c>
      <c r="G46" s="8" t="s">
        <v>32</v>
      </c>
      <c r="H46" s="8" t="s">
        <v>10</v>
      </c>
      <c r="I46" s="9" t="s">
        <v>9</v>
      </c>
      <c r="J46" s="8" t="s">
        <v>8</v>
      </c>
      <c r="K46" s="6" t="s">
        <v>7</v>
      </c>
      <c r="L46" s="8" t="s">
        <v>6</v>
      </c>
      <c r="M46" s="8" t="s">
        <v>5</v>
      </c>
      <c r="N46" s="8" t="s">
        <v>4</v>
      </c>
      <c r="O46" s="6" t="s">
        <v>3</v>
      </c>
      <c r="P46" s="6" t="s">
        <v>2</v>
      </c>
      <c r="Q46" s="7">
        <v>2586309.7400000002</v>
      </c>
      <c r="R46" s="7">
        <v>3627956.81</v>
      </c>
      <c r="S46" s="7">
        <v>3627956.81</v>
      </c>
      <c r="T46" s="7">
        <v>3627956.81</v>
      </c>
      <c r="U46" s="7">
        <v>3627956.81</v>
      </c>
      <c r="V46" s="7">
        <v>3627956.81</v>
      </c>
      <c r="W46" s="7">
        <v>3627956.81</v>
      </c>
      <c r="X46" s="4">
        <f t="shared" si="0"/>
        <v>100</v>
      </c>
      <c r="Y46" s="6">
        <v>0</v>
      </c>
      <c r="Z46" s="6" t="s">
        <v>1</v>
      </c>
      <c r="AA46" s="5">
        <v>0</v>
      </c>
      <c r="AB46" s="4">
        <v>0</v>
      </c>
      <c r="AC46" s="4">
        <v>100</v>
      </c>
      <c r="AD46" s="3" t="s">
        <v>0</v>
      </c>
      <c r="AE46" s="2"/>
    </row>
    <row r="47" spans="1:31" ht="60.75">
      <c r="A47" s="2"/>
      <c r="B47" s="11" t="s">
        <v>31</v>
      </c>
      <c r="C47" s="11" t="s">
        <v>30</v>
      </c>
      <c r="D47" s="10" t="s">
        <v>29</v>
      </c>
      <c r="E47" s="10" t="s">
        <v>12</v>
      </c>
      <c r="F47" s="10" t="s">
        <v>12</v>
      </c>
      <c r="G47" s="8" t="s">
        <v>28</v>
      </c>
      <c r="H47" s="8" t="s">
        <v>16</v>
      </c>
      <c r="I47" s="9" t="s">
        <v>9</v>
      </c>
      <c r="J47" s="8" t="s">
        <v>8</v>
      </c>
      <c r="K47" s="6" t="s">
        <v>7</v>
      </c>
      <c r="L47" s="8" t="s">
        <v>6</v>
      </c>
      <c r="M47" s="8" t="s">
        <v>5</v>
      </c>
      <c r="N47" s="8" t="s">
        <v>4</v>
      </c>
      <c r="O47" s="6" t="s">
        <v>3</v>
      </c>
      <c r="P47" s="6" t="s">
        <v>2</v>
      </c>
      <c r="Q47" s="7">
        <v>1516633.85</v>
      </c>
      <c r="R47" s="7">
        <v>1488393.19</v>
      </c>
      <c r="S47" s="7">
        <v>1488393.19</v>
      </c>
      <c r="T47" s="7">
        <v>1488393.19</v>
      </c>
      <c r="U47" s="7">
        <v>1488393.19</v>
      </c>
      <c r="V47" s="7">
        <v>1488393.19</v>
      </c>
      <c r="W47" s="7">
        <v>1488393.19</v>
      </c>
      <c r="X47" s="4">
        <f t="shared" si="0"/>
        <v>100</v>
      </c>
      <c r="Y47" s="6">
        <v>0</v>
      </c>
      <c r="Z47" s="6" t="s">
        <v>22</v>
      </c>
      <c r="AA47" s="5">
        <v>0</v>
      </c>
      <c r="AB47" s="4">
        <v>0</v>
      </c>
      <c r="AC47" s="4">
        <v>100</v>
      </c>
      <c r="AD47" s="3" t="s">
        <v>0</v>
      </c>
      <c r="AE47" s="2"/>
    </row>
    <row r="48" spans="1:31" ht="60.75">
      <c r="A48" s="2"/>
      <c r="B48" s="11" t="s">
        <v>27</v>
      </c>
      <c r="C48" s="11" t="s">
        <v>26</v>
      </c>
      <c r="D48" s="10" t="s">
        <v>25</v>
      </c>
      <c r="E48" s="10" t="s">
        <v>12</v>
      </c>
      <c r="F48" s="10" t="s">
        <v>24</v>
      </c>
      <c r="G48" s="8" t="s">
        <v>23</v>
      </c>
      <c r="H48" s="8" t="s">
        <v>10</v>
      </c>
      <c r="I48" s="9" t="s">
        <v>9</v>
      </c>
      <c r="J48" s="8" t="s">
        <v>8</v>
      </c>
      <c r="K48" s="6" t="s">
        <v>7</v>
      </c>
      <c r="L48" s="8" t="s">
        <v>6</v>
      </c>
      <c r="M48" s="8" t="s">
        <v>5</v>
      </c>
      <c r="N48" s="8" t="s">
        <v>4</v>
      </c>
      <c r="O48" s="6" t="s">
        <v>3</v>
      </c>
      <c r="P48" s="6" t="s">
        <v>2</v>
      </c>
      <c r="Q48" s="7">
        <v>1665384.2</v>
      </c>
      <c r="R48" s="7">
        <v>1630920.93</v>
      </c>
      <c r="S48" s="7">
        <v>1630920.93</v>
      </c>
      <c r="T48" s="7">
        <v>1630920.93</v>
      </c>
      <c r="U48" s="7">
        <v>1630920.93</v>
      </c>
      <c r="V48" s="7">
        <v>1630920.93</v>
      </c>
      <c r="W48" s="7">
        <v>1630920.93</v>
      </c>
      <c r="X48" s="4">
        <f t="shared" si="0"/>
        <v>100</v>
      </c>
      <c r="Y48" s="6">
        <v>0</v>
      </c>
      <c r="Z48" s="6" t="s">
        <v>22</v>
      </c>
      <c r="AA48" s="5">
        <v>0</v>
      </c>
      <c r="AB48" s="4">
        <v>0</v>
      </c>
      <c r="AC48" s="4">
        <v>100</v>
      </c>
      <c r="AD48" s="3" t="s">
        <v>0</v>
      </c>
      <c r="AE48" s="2"/>
    </row>
    <row r="49" spans="1:31" ht="60.75">
      <c r="A49" s="2"/>
      <c r="B49" s="11" t="s">
        <v>21</v>
      </c>
      <c r="C49" s="11" t="s">
        <v>20</v>
      </c>
      <c r="D49" s="10" t="s">
        <v>19</v>
      </c>
      <c r="E49" s="10" t="s">
        <v>12</v>
      </c>
      <c r="F49" s="10" t="s">
        <v>18</v>
      </c>
      <c r="G49" s="8" t="s">
        <v>17</v>
      </c>
      <c r="H49" s="8" t="s">
        <v>16</v>
      </c>
      <c r="I49" s="9" t="s">
        <v>9</v>
      </c>
      <c r="J49" s="8" t="s">
        <v>8</v>
      </c>
      <c r="K49" s="6" t="s">
        <v>7</v>
      </c>
      <c r="L49" s="8" t="s">
        <v>6</v>
      </c>
      <c r="M49" s="8" t="s">
        <v>5</v>
      </c>
      <c r="N49" s="8" t="s">
        <v>4</v>
      </c>
      <c r="O49" s="6" t="s">
        <v>3</v>
      </c>
      <c r="P49" s="6" t="s">
        <v>2</v>
      </c>
      <c r="Q49" s="7">
        <v>2621362.7400000002</v>
      </c>
      <c r="R49" s="7">
        <v>2568392.54</v>
      </c>
      <c r="S49" s="7">
        <v>2568392.54</v>
      </c>
      <c r="T49" s="7">
        <v>2568392.54</v>
      </c>
      <c r="U49" s="7">
        <v>2568392.54</v>
      </c>
      <c r="V49" s="7">
        <v>2568392.54</v>
      </c>
      <c r="W49" s="7">
        <v>2568392.54</v>
      </c>
      <c r="X49" s="4">
        <f t="shared" si="0"/>
        <v>100</v>
      </c>
      <c r="Y49" s="6">
        <v>0</v>
      </c>
      <c r="Z49" s="6" t="s">
        <v>1</v>
      </c>
      <c r="AA49" s="5">
        <v>0</v>
      </c>
      <c r="AB49" s="4">
        <v>0</v>
      </c>
      <c r="AC49" s="4">
        <v>100</v>
      </c>
      <c r="AD49" s="3" t="s">
        <v>0</v>
      </c>
      <c r="AE49" s="2"/>
    </row>
    <row r="50" spans="1:31" ht="60.75">
      <c r="A50" s="2"/>
      <c r="B50" s="11" t="s">
        <v>15</v>
      </c>
      <c r="C50" s="11" t="s">
        <v>14</v>
      </c>
      <c r="D50" s="10" t="s">
        <v>13</v>
      </c>
      <c r="E50" s="10" t="s">
        <v>12</v>
      </c>
      <c r="F50" s="10" t="s">
        <v>11</v>
      </c>
      <c r="G50" s="8" t="s">
        <v>11</v>
      </c>
      <c r="H50" s="8" t="s">
        <v>10</v>
      </c>
      <c r="I50" s="9" t="s">
        <v>9</v>
      </c>
      <c r="J50" s="8" t="s">
        <v>8</v>
      </c>
      <c r="K50" s="6" t="s">
        <v>7</v>
      </c>
      <c r="L50" s="8" t="s">
        <v>6</v>
      </c>
      <c r="M50" s="8" t="s">
        <v>5</v>
      </c>
      <c r="N50" s="8" t="s">
        <v>4</v>
      </c>
      <c r="O50" s="6" t="s">
        <v>3</v>
      </c>
      <c r="P50" s="6" t="s">
        <v>2</v>
      </c>
      <c r="Q50" s="7">
        <v>27227816.68</v>
      </c>
      <c r="R50" s="7">
        <v>25893111.789999999</v>
      </c>
      <c r="S50" s="7">
        <v>25893111.789999999</v>
      </c>
      <c r="T50" s="7">
        <v>25893111.789999999</v>
      </c>
      <c r="U50" s="7">
        <v>25893111.789999999</v>
      </c>
      <c r="V50" s="7">
        <v>25893111.789999999</v>
      </c>
      <c r="W50" s="7">
        <v>25893111.789999999</v>
      </c>
      <c r="X50" s="4">
        <f t="shared" si="0"/>
        <v>100</v>
      </c>
      <c r="Y50" s="6">
        <v>0</v>
      </c>
      <c r="Z50" s="6" t="s">
        <v>1</v>
      </c>
      <c r="AA50" s="5">
        <v>0</v>
      </c>
      <c r="AB50" s="4">
        <v>0</v>
      </c>
      <c r="AC50" s="4">
        <v>100</v>
      </c>
      <c r="AD50" s="3" t="s">
        <v>0</v>
      </c>
      <c r="AE50" s="2"/>
    </row>
  </sheetData>
  <mergeCells count="6">
    <mergeCell ref="B2:L2"/>
    <mergeCell ref="AC2:AD2"/>
    <mergeCell ref="B9:O9"/>
    <mergeCell ref="P9:Y9"/>
    <mergeCell ref="Z9:AC9"/>
    <mergeCell ref="AD9:AD10"/>
  </mergeCells>
  <printOptions horizontalCentered="1"/>
  <pageMargins left="0.19685039370078741" right="0.19685039370078741" top="0.39370078740157483" bottom="0.39370078740157483" header="0.51181102362204722" footer="0"/>
  <pageSetup paperSize="190" scale="37" fitToHeight="600" orientation="landscape" r:id="rId1"/>
  <headerFooter>
    <oddFooter>&amp;L&amp;A&amp;C&amp;B Confidencial&amp;B&amp;RPágina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S179</vt:lpstr>
      <vt:lpstr>'S179'!Área_de_impresión</vt:lpstr>
      <vt:lpstr>'S179'!Títulos_a_imprimir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</dc:creator>
  <cp:lastModifiedBy>NANCY TERÁN ROJAS</cp:lastModifiedBy>
  <dcterms:created xsi:type="dcterms:W3CDTF">2018-08-03T00:54:14Z</dcterms:created>
  <dcterms:modified xsi:type="dcterms:W3CDTF">2018-08-03T21:24:25Z</dcterms:modified>
</cp:coreProperties>
</file>