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740" windowHeight="11565" tabRatio="829"/>
  </bookViews>
  <sheets>
    <sheet name="S179" sheetId="2" r:id="rId1"/>
  </sheets>
  <definedNames>
    <definedName name="_xlnm._FilterDatabase" localSheetId="0" hidden="1">'S179'!$B$10:$AC$84</definedName>
    <definedName name="_xlnm.Print_Titles" localSheetId="0">'S179'!$1:$10</definedName>
  </definedNames>
  <calcPr calcId="144525"/>
  <fileRecoveryPr autoRecover="0"/>
</workbook>
</file>

<file path=xl/calcChain.xml><?xml version="1.0" encoding="utf-8"?>
<calcChain xmlns="http://schemas.openxmlformats.org/spreadsheetml/2006/main">
  <c r="X84" i="2" l="1"/>
  <c r="X83" i="2"/>
  <c r="X79" i="2"/>
  <c r="X80" i="2"/>
  <c r="X81" i="2"/>
  <c r="X82" i="2"/>
  <c r="X77" i="2"/>
  <c r="X78" i="2"/>
  <c r="X76" i="2"/>
  <c r="X73" i="2"/>
  <c r="X74" i="2"/>
  <c r="X75" i="2"/>
  <c r="X71" i="2"/>
  <c r="X72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3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15" i="2"/>
  <c r="X14" i="2"/>
  <c r="X11" i="2"/>
  <c r="X12" i="2"/>
  <c r="X13" i="2"/>
</calcChain>
</file>

<file path=xl/sharedStrings.xml><?xml version="1.0" encoding="utf-8"?>
<sst xmlns="http://schemas.openxmlformats.org/spreadsheetml/2006/main" count="1294" uniqueCount="385">
  <si>
    <t xml:space="preserve">      Primer Trimestre    2018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</si>
  <si>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</si>
  <si>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</si>
  <si>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</si>
  <si>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</si>
  <si>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</si>
  <si>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</si>
  <si>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</si>
  <si>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</si>
  <si>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</si>
  <si>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</si>
  <si>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</si>
  <si>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</si>
  <si>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</si>
  <si>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</si>
  <si>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</si>
  <si>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</si>
  <si>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</si>
  <si>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</si>
  <si>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</si>
  <si>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</si>
  <si>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</si>
  <si>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</si>
  <si>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</si>
  <si>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</si>
  <si>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</si>
  <si>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</si>
  <si>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</si>
  <si>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</si>
  <si>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</si>
  <si>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</si>
  <si>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</si>
  <si>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</si>
  <si>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</si>
  <si>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</si>
  <si>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</si>
  <si>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</si>
  <si>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En Ejecución</t>
  </si>
  <si>
    <t>2014</t>
  </si>
  <si>
    <t>Metros Cuadrados</t>
  </si>
  <si>
    <t>Subsidios</t>
  </si>
  <si>
    <t>2016</t>
  </si>
  <si>
    <t>Cobertura municipal</t>
  </si>
  <si>
    <t>Agua y saneamiento</t>
  </si>
  <si>
    <t>Teziutlán</t>
  </si>
  <si>
    <t>Zacatlán</t>
  </si>
  <si>
    <t>Atlixco</t>
  </si>
  <si>
    <t>Acajete</t>
  </si>
  <si>
    <t>Ixtacamaxtitlán</t>
  </si>
  <si>
    <t>Transportes y vialidades</t>
  </si>
  <si>
    <t>Coyomeapan</t>
  </si>
  <si>
    <t>Tetela de Ocampo</t>
  </si>
  <si>
    <t>Rural</t>
  </si>
  <si>
    <t>Lote</t>
  </si>
  <si>
    <t>Ajalpan</t>
  </si>
  <si>
    <t>Tepanco de López</t>
  </si>
  <si>
    <t>Zoquitlán</t>
  </si>
  <si>
    <t>Juan Galindo</t>
  </si>
  <si>
    <t>San José Miahuatlán</t>
  </si>
  <si>
    <t>Tuzamapan de Galeana</t>
  </si>
  <si>
    <t>SECRETARIA DE INFRAESTRUCTURA Y TRANSPORTES</t>
  </si>
  <si>
    <t>Zapotitlán de Méndez</t>
  </si>
  <si>
    <t xml:space="preserve">SECRETARIA DE INFRAESTRUCTURA Y TRANSPORTES </t>
  </si>
  <si>
    <t>Kilómetro</t>
  </si>
  <si>
    <t>n.a.</t>
  </si>
  <si>
    <t>Metros</t>
  </si>
  <si>
    <t>Atempan</t>
  </si>
  <si>
    <t>Benito Juárez</t>
  </si>
  <si>
    <t>Hueyapan</t>
  </si>
  <si>
    <t>Tepexi de Rodríguez</t>
  </si>
  <si>
    <t>Pahuatlán</t>
  </si>
  <si>
    <t>San Sebastián Alcomunga</t>
  </si>
  <si>
    <t>San Juan Tepulco</t>
  </si>
  <si>
    <t>Huehuetla</t>
  </si>
  <si>
    <t>SECRETARIA DE INFRAESTRUCTURA</t>
  </si>
  <si>
    <t>Xochitlán de Vicente Suárez</t>
  </si>
  <si>
    <t>Pahuata</t>
  </si>
  <si>
    <t>Tlaola</t>
  </si>
  <si>
    <t>Piezas</t>
  </si>
  <si>
    <t>Tuxtla</t>
  </si>
  <si>
    <t>Ocoyucan</t>
  </si>
  <si>
    <t>Venustiano Carranza</t>
  </si>
  <si>
    <t>Vicente Guerrero</t>
  </si>
  <si>
    <t>Cuetzalan del Progreso</t>
  </si>
  <si>
    <t>Jopala</t>
  </si>
  <si>
    <t>2015</t>
  </si>
  <si>
    <t>San Miguel Canoa</t>
  </si>
  <si>
    <t>SECRETARÍA DE INFRAESTRUCTURA</t>
  </si>
  <si>
    <t>PUE11130100055187</t>
  </si>
  <si>
    <t>Modernizacion Y Ampliacion Del Camino Tipo D Mejorado, Tercera  Etapa, Tramo: E.C. Puente Seco - La Lagunilla, Del  Km.  5 500  Al Km. 9 207.57, Del Municipio De Tetela De Ocampo En El Estado</t>
  </si>
  <si>
    <t>20110176</t>
  </si>
  <si>
    <t>Puente Seco</t>
  </si>
  <si>
    <t>S179 Programa de Infraestructura Indígena</t>
  </si>
  <si>
    <t>6-Hacienda y Crédito Público</t>
  </si>
  <si>
    <t>2011</t>
  </si>
  <si>
    <t xml:space="preserve">Financiera: ABIERTO / Física: ABIERTO / Registro:  </t>
  </si>
  <si>
    <t>PUE11130100055190</t>
  </si>
  <si>
    <t>Modernizacion  Y  Ampliacion  Del  Camino  Tipo  D  La  Libertad-Chilapa,  De  8.04  Kms.  De  Longitud,  Meta  2011:  2.00  Kms.,  Tramo:  Del  Km. 3 000  Al  Km.  5 000,  Perteneciente  Al  Mun</t>
  </si>
  <si>
    <t>Zautla</t>
  </si>
  <si>
    <t>Chilapa de Vicente Guerrero</t>
  </si>
  <si>
    <t xml:space="preserve">Financiera: EN PROCESO / Física: EN PROCESO / Registro:  </t>
  </si>
  <si>
    <t>PUE11130100055196</t>
  </si>
  <si>
    <t>Modernizacion  Y  Ampliacion  Del  Camino  Necaxaltepec-San  Agustin  De  8.53  Kms.  De  Longitud,  Tramo  Del Km. 0 000  Al  Km  3 000,  Ubicado  En El Municipio  De  Juan  Galindo,  En  El</t>
  </si>
  <si>
    <t>Necaxaltépetl</t>
  </si>
  <si>
    <t>1</t>
  </si>
  <si>
    <t>20160097</t>
  </si>
  <si>
    <t>La Resurrección</t>
  </si>
  <si>
    <t>2013</t>
  </si>
  <si>
    <t>Financiera: OBRA EN PROCESO / Física: OBRA EN PROCESO / Registro: OBRA EN PROCESO</t>
  </si>
  <si>
    <t>Chichiquila</t>
  </si>
  <si>
    <t>Financiera: OBRA EN PROCESO / Física: OBRA EN PROCESO / Registro: OBRA EN PROCESO - SISTEMA: Pasa al siguiente nivel.</t>
  </si>
  <si>
    <t>PUE13130300215463</t>
  </si>
  <si>
    <t xml:space="preserve">Modernización Y Ampliación Del Camino Tipo "D" San Bernardino Chalchihuapan - San Hipólito Achiapa De 5.203597 Kms. De Longitud, Meta 2013: 1.203597 Kms. Del Km. 4 000 Al Km. 5 203.597, </t>
  </si>
  <si>
    <t>20130056</t>
  </si>
  <si>
    <t xml:space="preserve">Financiera: OBRA FINIQUITA SE SOLICITA LA TERMINACION DEL PROYECTO / Física: OBRA FINIQUITA SE SOLICITA LA TERMINACION DEL PROYECTO / Registro:  </t>
  </si>
  <si>
    <t>PUE14140100295759</t>
  </si>
  <si>
    <t>Construcción De Red De Conducción Y Distribución De Agua Potable Sección 8a. En La Localidad De Huexoteno Ubicada En El Municipio De Atempan, Puebla</t>
  </si>
  <si>
    <t>20140204</t>
  </si>
  <si>
    <t>Huexoteno</t>
  </si>
  <si>
    <t>PUE14140100310684</t>
  </si>
  <si>
    <t>Elaboración Del Estudio Y Proyecto Para La Ampliación Del Sistema De Alcantarillado Sanitario Y Construcción De La Planta De Tratamiento En La Localidad De Tuxtla, Del Municipio De Zapotitlán De Mende</t>
  </si>
  <si>
    <t>20140487</t>
  </si>
  <si>
    <t>Financiera: OBRA FINIQUITADA / Física: OBRA FINIQUITADA / Registro: OBRA FINIQUITADA - SISTEMA: Pasa al siguiente nivel.</t>
  </si>
  <si>
    <t>PUE14140100310734</t>
  </si>
  <si>
    <t>Elaboración Del Estudio Y Proyecto Para La Ampliación Del Sistema De Agua Potable En  La Localidad De Tuxtla, Del Municipio De Zapotitlan De Mendez, En El Estado De Puebla</t>
  </si>
  <si>
    <t>20140492</t>
  </si>
  <si>
    <t>Financiera: OBRA FINIQUITADAD / Física: OBRA FINIQUITADA / Registro: OBRA FINIQUITADA - SISTEMA: Pasa al siguiente nivel.</t>
  </si>
  <si>
    <t>PUE14140100310793</t>
  </si>
  <si>
    <t>Elaboración Del Estudio Y Proyecto Para La Construcción Del Sistema De Alcantarillado Sanitario Y Planta De Tratamiento En La Localidad De Tepeixco, Del Municipio De Zacatlan, En El Estado De Puebla.</t>
  </si>
  <si>
    <t>20140433</t>
  </si>
  <si>
    <t>Tepeixco</t>
  </si>
  <si>
    <t xml:space="preserve">Financiera: OBRA FINIQUITADA / Física: OBRA FINIQUITADA / Registro: OBRA FINIQUITADA </t>
  </si>
  <si>
    <t>PUE14140100310858</t>
  </si>
  <si>
    <t>Elaboración Del Estudio Y Proyecto Para La Construcción Del Sistema De Agua Potable En La Localidad De Tepeixco, Del Municipio De Zacatlan, En El Estado De Puebla</t>
  </si>
  <si>
    <t>20140454</t>
  </si>
  <si>
    <t>PUE14140100310938</t>
  </si>
  <si>
    <t>Elaboración Del Estudio Y Proyecto Para La Construcción Del Sistema De Alcantarillado Sanitario En La Localidad De San Andres Tzicuilan</t>
  </si>
  <si>
    <t>20140425</t>
  </si>
  <si>
    <t>Tzicuilan</t>
  </si>
  <si>
    <t>PUE14140100310963</t>
  </si>
  <si>
    <t>Elaboración Del Estudio Y Proyecto Para La Construcción De Planta De Tratamiento De Aguas Residuales En La Localidad De Pahuata, Del Municipio De Xochitlán De Vicente Suárez, En El Estado De Puebla</t>
  </si>
  <si>
    <t>20140477</t>
  </si>
  <si>
    <t>Financiera: OBRA FINIQUITADA / Física: OBRA FINIQUITA / Registro: OBRA FINIQUITA  - SISTEMA: Pasa al siguiente nivel.</t>
  </si>
  <si>
    <t>PUE14140100310981</t>
  </si>
  <si>
    <t>Estudio Y Proyecto Para La Construccion De Planta De Tratamiento De Aguas Residuales En La Localidad De Zoatecpan, Del Municipio De Xochitlán De Vicente Suárez, En El Estado De Puebla</t>
  </si>
  <si>
    <t>20140455</t>
  </si>
  <si>
    <t>Zoatecpan</t>
  </si>
  <si>
    <t>PUE14140100310989</t>
  </si>
  <si>
    <t>Estudio Y Proyecto Para La Construccion De Planta De Tratamiento De Aguas Residuales En La Localidad De Huahuaxtla, Del Municipio De Xochitlán De Vicente Suárez, En El Estado De Puebla</t>
  </si>
  <si>
    <t>20140424</t>
  </si>
  <si>
    <t>Huahuaxtla</t>
  </si>
  <si>
    <t>PUE14140100310998</t>
  </si>
  <si>
    <t>Elaboración Del Estudio Y Proyecto Para La Construcción Del Sistema De Alcantarillado Sanitario Y Planta De Tratamiento Aguas Residuales En La Localidad De Tulimanca</t>
  </si>
  <si>
    <t>20140430</t>
  </si>
  <si>
    <t>Tulimanca</t>
  </si>
  <si>
    <t>PUE14140100311001</t>
  </si>
  <si>
    <t>Elaboración Del Estudio Y Proyecto Para La Ampliación Del Sistema De Alcantarillado Sanitario Y Planta De Tratamiento Que Beneficiará A La Localidad De Las Palmas</t>
  </si>
  <si>
    <t>20140486</t>
  </si>
  <si>
    <t>Pantepec</t>
  </si>
  <si>
    <t>Las Palmas</t>
  </si>
  <si>
    <t>PUE14140100311021</t>
  </si>
  <si>
    <t xml:space="preserve">Elaboración Del Estudio Y Proyecto Para La Ampliación Del Sistema Multíple De Agua Potable Que Beneficiará A Las Localidades De Jopala, Bugambilias,Y </t>
  </si>
  <si>
    <t>20140458</t>
  </si>
  <si>
    <t>PUE14140100311754</t>
  </si>
  <si>
    <t>Elaboración De Estudio Y Proyecto Para La Ampliación Del Sistema De Agua Potable En La Localidad De Tlaola, Perteneciente Al Municipio De Tlaola En El Estado De Puebla.</t>
  </si>
  <si>
    <t>20140439</t>
  </si>
  <si>
    <t>PUE14140100311779</t>
  </si>
  <si>
    <t>Elaboración De Estudio Y Proyecto Para La Ampliación Del Sistema De Agua Potable En La Localidad De Xaltepluxtla, Perteneciente Al Municipio De Tlaola En El Estado De Puebla.</t>
  </si>
  <si>
    <t>20140434</t>
  </si>
  <si>
    <t>Xaltepuxtla</t>
  </si>
  <si>
    <t>PUE14140100311785</t>
  </si>
  <si>
    <t>Elaboración De Estudio Y Proyecto Para La Ampliación Del Sistema De Agua Potable En La Localidad De Xochinanacatlan, Perteneciente Al Municipio De Tlaola En El Estado De Puebla.</t>
  </si>
  <si>
    <t>20140435</t>
  </si>
  <si>
    <t>Xochinanacatlán</t>
  </si>
  <si>
    <t>PUE14140100311937</t>
  </si>
  <si>
    <t>Elaboración Del Estudio Y Proyecto Para La Construcción Del Sistema De Alcantarillado Sanitario Y Planta De Tratamiento Aguas Residuales En La Localidad Del Tuti</t>
  </si>
  <si>
    <t>20140419</t>
  </si>
  <si>
    <t>El Tuti</t>
  </si>
  <si>
    <t>PUE14140100311941</t>
  </si>
  <si>
    <t xml:space="preserve">Elaboración De Un Estudio Y Proyecto Para La Ampliación Del Sistema De Agua Potable En La Localidad De San Marcos, </t>
  </si>
  <si>
    <t>20140449</t>
  </si>
  <si>
    <t>San Marcos</t>
  </si>
  <si>
    <t>PUE14140100311962</t>
  </si>
  <si>
    <t>Elaboración Del Estudio Y Proyecto Para La Ampliación Del Sistema De Agua Potable En Las Colonias Guadalupe Y Matlancuey Pertenecientes A La Localidad De San Miguel Canoa</t>
  </si>
  <si>
    <t>20140488</t>
  </si>
  <si>
    <t>PUE14140100311977</t>
  </si>
  <si>
    <t>Elaboración De Estudio Y Proyecto Para La Ampliación Del Sistema De Agua Potable En La Localidad De San José Miahuatlán Del Municipio De San José Miahuatlán En El Estado De Puebla</t>
  </si>
  <si>
    <t>20140500</t>
  </si>
  <si>
    <t>PUE14140100312018</t>
  </si>
  <si>
    <t>Elaboración Del Estudio Y Proyecto Para La Ampliación Del Sistema De Alcantarillado Sanitario En La Localidad De San José Axuxco Del Municipío De San José Miahuatlán En El Estado De Puebla</t>
  </si>
  <si>
    <t>20140489</t>
  </si>
  <si>
    <t>San José Axuxco</t>
  </si>
  <si>
    <t>PUE14140200348585</t>
  </si>
  <si>
    <t>Elaboración De Estudio Y Proyecto Para La Ampliación Del Sistema De Agua Potable En La Localidad De Atla Perteneciente Al  Municipio De Pahuatlan En El Estado De Puebla</t>
  </si>
  <si>
    <t>20140649</t>
  </si>
  <si>
    <t>Atla</t>
  </si>
  <si>
    <t>Financiera: FINIQUITA / Física: FINIQUITA / Registro: FINIQUITA, SE SOLICITA LA TERMINACIÓN DEL PROYECTO - SISTEMA: Pasa al siguiente nivel.</t>
  </si>
  <si>
    <t>Financiera: OBRA FINIQUITA, SE SOLICITA TERMINACIÓN DEL PROYECTO. / Física: OBRA FINIQUITA, SE SOLICITA TERMINACIÓN DEL PROYECTO. / Registro: OBRA FINIQUITA, SE SOLICITA TERMINACIÓN DEL PROYECTO.  - SISTEMA: Pasa al siguiente nivel.</t>
  </si>
  <si>
    <t>SECRETARÍA DE INFRAESTRUCTURA Y TRANSPORTES</t>
  </si>
  <si>
    <t>PUE15150200514841</t>
  </si>
  <si>
    <t>Ampliación Del Sistema De Agua Potable En La Localidad De Acalmancillo, Perteneciente Al Municipio De Pantepec, Pue.</t>
  </si>
  <si>
    <t>20150067</t>
  </si>
  <si>
    <t>Acalmancillo</t>
  </si>
  <si>
    <t>Financiera: OBRA FINIQUITADA / Física: OBRA FINIQUITADA / Registro: OBRA FINIQUITADA  - SISTEMA: Pasa al siguiente nivel.</t>
  </si>
  <si>
    <t>PUE15150200514859</t>
  </si>
  <si>
    <t>Ampliación Del Sistema De Alcantarillado Sanitario En La Zona Centtro De La Localidad De Huehuetla, Del Municipio De Huehuetla, En El Estado De Puebla.</t>
  </si>
  <si>
    <t>20150011</t>
  </si>
  <si>
    <t>PUE15150200514876</t>
  </si>
  <si>
    <t>Construcción De La Línea De Conducción De Agua Potable Que Benefiará A La Localidad De Tanhuixco Perteneciente Al Municipio De Atempan Del Estado De Puebla.</t>
  </si>
  <si>
    <t>20150012</t>
  </si>
  <si>
    <t>Tanhuixco</t>
  </si>
  <si>
    <t>PUE15150200514881</t>
  </si>
  <si>
    <t>Construcción Del Colector Sanitario De San Miguel Espejo Para Su Interconexión Al Colector Oriente De Xonacatepec, Perteneciente Al Municipio De Puebla, En El Estado De Puebla</t>
  </si>
  <si>
    <t>20150028</t>
  </si>
  <si>
    <t>San Miguel Espejo</t>
  </si>
  <si>
    <t>PUE15150200514889</t>
  </si>
  <si>
    <t>Ampliación Del Sistema De Alcantarillado Sanitario En La Localidad De San Marcos, Perteneciente Al Municipio De Puebla En El Estado De Puebla</t>
  </si>
  <si>
    <t>20150029</t>
  </si>
  <si>
    <t>PUE15150200514909</t>
  </si>
  <si>
    <t>Ampliación Del Sistema De Alcantarillado Sanitario En La Localidad De San Miguelito, Perteneciente Al Municipio De Puebla En El Estado De Puebla</t>
  </si>
  <si>
    <t>20150031</t>
  </si>
  <si>
    <t>San Miguelito</t>
  </si>
  <si>
    <t>PUE15150200514916</t>
  </si>
  <si>
    <t>Ampliación Del Sistema De Agua Potable En La Localidad De San Marcos, Perteneciente Al Municipio De Puebla En El Estado De Puebla</t>
  </si>
  <si>
    <t>20150032</t>
  </si>
  <si>
    <t>PUE15150200514917</t>
  </si>
  <si>
    <t>Perforación De Pozo Para El Abastecimiento De Agua Potable En La Localidad De San Juan Tepulco, Perteneciente Al Municipio De Acajete En El Estado De Puebla</t>
  </si>
  <si>
    <t>20150033</t>
  </si>
  <si>
    <t>PUE15150200514943</t>
  </si>
  <si>
    <t>Modernización Y Ampliación Del Camino Tipo "D" Mejorado Villa Lázaro Cárdenas (La Uno) - San Bartolo Del Escobal, De 4.75 Kms. De Longitud, Meta 2015: 3.75 Kms</t>
  </si>
  <si>
    <t>20150034</t>
  </si>
  <si>
    <t>Financiera: TERMINADA / Física: TERMINADA / Registro: FINIQUITA SE SOLICITA  TERMINACION DEL PROYECTO - SISTEMA: Pasa al siguiente nivel.</t>
  </si>
  <si>
    <t>PUE15150200514949</t>
  </si>
  <si>
    <t>Modernización Y Ampliación Del Camino Tipo "D" La Pagoda - Las Gardenias - Paso Real - La Aurora - Cuatro Caminos - Maloapan - E.C. (El Progreso - Ayotoxco De Guerrero) De 21.00 Kms. De Longitud, Meta</t>
  </si>
  <si>
    <t>20150035</t>
  </si>
  <si>
    <t>PUE15150200514952</t>
  </si>
  <si>
    <t>Modernización Y Ampliación Del Camino Tipo "D" Mejorado Xochitlán - Zoquiapan De 4.63 Kilómetros De Longitud, Meta 2015: 1.69 Kilómetros</t>
  </si>
  <si>
    <t>20150036</t>
  </si>
  <si>
    <t>Zoquiapan</t>
  </si>
  <si>
    <t>San Antonio Buenavista</t>
  </si>
  <si>
    <t>Financiera: TERMINADA / Física: TERMINADA / Registro: FINIQUITA SE SOLICITA TERMINACION DEL PROYECTO - SISTEMA: Pasa al siguiente nivel.</t>
  </si>
  <si>
    <t>PUE15150200514955</t>
  </si>
  <si>
    <t>Modernización Y Ampliación Del Camino Tipo "D" Mejorado San Sebastián - San Sebastián Sección Tercera, De 2.16 Kms. De Longitud, Meta 2015: 2.16 Kms</t>
  </si>
  <si>
    <t>20150037</t>
  </si>
  <si>
    <t>PUE15150200514959</t>
  </si>
  <si>
    <t>Ampliación Del Sistema De Agua Potable En La Localidad De Oztopulco, Perteneciente Al Municipio De Zoquitlan, Pue.</t>
  </si>
  <si>
    <t>20150038</t>
  </si>
  <si>
    <t>Oztopulco</t>
  </si>
  <si>
    <t>Financiera: TERMINADA / Física: TERMINADA / Registro: SE SOLICITA TERMINACION DEL PROYECTO - SISTEMA: Pasa al siguiente nivel.</t>
  </si>
  <si>
    <t>PUE15150200514968</t>
  </si>
  <si>
    <t>Ampliación De Alcantarillado Sanitario Y Planta De Tratamiento De Aguas Residuales Que Beneficiará A La Localidad De San Miguel Tenango Perteneciente Al Municipio De Zacatlán, Pue.</t>
  </si>
  <si>
    <t>20150042</t>
  </si>
  <si>
    <t>San Miguel Tenango</t>
  </si>
  <si>
    <t>Financiera: FINIQUITA / Física: TERMINADA / Registro: FINIQUITA SE SOLICITA TERMINACION DEL PROYECTO - SISTEMA: Pasa al siguiente nivel.</t>
  </si>
  <si>
    <t>PUE15150200514976</t>
  </si>
  <si>
    <t>Construcción Del Sistema De Agua Potable En La Localidad De Tres De Mayo, Perteneciente Al Municipio De Tepanco De López, Pue.</t>
  </si>
  <si>
    <t>20150043</t>
  </si>
  <si>
    <t>Tres de Mayo</t>
  </si>
  <si>
    <t>PUE15150200514981</t>
  </si>
  <si>
    <t>Ampliación De Alcantarillado Sanitario Y Planta De Tratamiento De Aguas Residuales Que Beneficiará A La Localidad De Santiago Yancuitlapan, Perteneciente Al Municipio De Cuetzalan Del Progreso, Pue.</t>
  </si>
  <si>
    <t>20150044</t>
  </si>
  <si>
    <t>Santiago Yancuitlalpan</t>
  </si>
  <si>
    <t>PUE15150200514982</t>
  </si>
  <si>
    <t>Ampliación Del Sistema De Agua Potable En La Localidad De Xochimilco, Municipio De Pahuatlán, Pue.</t>
  </si>
  <si>
    <t>20150045</t>
  </si>
  <si>
    <t>Xochimilco</t>
  </si>
  <si>
    <t>PUE15150200514988</t>
  </si>
  <si>
    <t>Construcción Del Sistema Múltiple De Agua Potable Que Beneficiará A Las Localidades De Jopala, Bugambilias Y Zataxcahuatl, Pertenecientes Al Municipio De Jopala, Pue.</t>
  </si>
  <si>
    <t>20150046</t>
  </si>
  <si>
    <t>PUE15150200514994</t>
  </si>
  <si>
    <t>Construcción Del Sistema De Agua Potable, Que Beneficiará A La Localidad De Tenexco, Perteneciente Al Municipio De Pantepec En El Estado De Puebla.</t>
  </si>
  <si>
    <t>20150047</t>
  </si>
  <si>
    <t>Tenexco</t>
  </si>
  <si>
    <t>PUE15150200514996</t>
  </si>
  <si>
    <t>Ampliación Del Sistema De Agua Potable En La Localidad De San Pedro Tetitlán, Perteneciente Al Municipio De San José Miahuatlán, Pue.</t>
  </si>
  <si>
    <t>20150048</t>
  </si>
  <si>
    <t>San Pedro Tetitlán</t>
  </si>
  <si>
    <t>PUE15150200515000</t>
  </si>
  <si>
    <t>Ampliación Del Sistema De Alcantarillado Sanitario Y Planta De Tratamiento Que Beneficiará A La Localidad De Chiconcuautla, Municipio De Chiconcuautla, Pue.</t>
  </si>
  <si>
    <t>20150049</t>
  </si>
  <si>
    <t>Chiconcuautla</t>
  </si>
  <si>
    <t>PUE15150200515003</t>
  </si>
  <si>
    <t>Ampliación De Alcantarillado Sanitario Que Beneficiará A La Localidad De San Jerónimo Axochitlán Pertenenciente Al Municipio De San José Miahuatlán, Pue.</t>
  </si>
  <si>
    <t>20150050</t>
  </si>
  <si>
    <t>San Jerónimo Axochitlán</t>
  </si>
  <si>
    <t>PUE15150200515004</t>
  </si>
  <si>
    <t>Ampliación Del Sistema De Alcantarillado Sanitario Y Construcción De La Planta De Tratamiento Que Beneficiará A La Localidad De Las Palmas, Perteneciente Al Muncipio De Pantepec En El Estado De Puebla</t>
  </si>
  <si>
    <t>20150051</t>
  </si>
  <si>
    <t>PUE15150200515008</t>
  </si>
  <si>
    <t>Modernización Y Ampliación Del Camino Tipo "D" Mejorado E.C. (Carretera La Mesa - Mecapalapa) - El Zapote - Las Flores - Loma Bonita - La Sabana - Ejido Agua Linda, De 5.33 Kms. De Longitud, Meta 2015</t>
  </si>
  <si>
    <t>20150054</t>
  </si>
  <si>
    <t>PUE15150200515012</t>
  </si>
  <si>
    <t>Modernización Y Ampliación Del Camino Tipo "D" Pavimentado, Cuatexmola - La Garita, De 3.90 Kms. De Longitud, Meta 2015: 1.90 Kms. Subtramo Del Km. 2 000 Al Km. 3 900, Perteneciente Al Municipio De Ix</t>
  </si>
  <si>
    <t>20150056</t>
  </si>
  <si>
    <t>PUE15150200515014</t>
  </si>
  <si>
    <t>Construcción De Planta De Tratamiento De Aguas Residuales Que Beneficiará A La Localidad De San Cristóbal Xochimilpa, Perteneciente Al Municipio De Zacatlán, Pue.</t>
  </si>
  <si>
    <t>20150057</t>
  </si>
  <si>
    <t>San Cristóbal Xochimilpa</t>
  </si>
  <si>
    <t>PUE15150200515020</t>
  </si>
  <si>
    <t>Ampliación Del Sistema De Agua Potable En La Localidad De Tlaola, Perteneciente Al Municipio De Tlaola, Pue.</t>
  </si>
  <si>
    <t>20150058</t>
  </si>
  <si>
    <t>PUE15150200515023</t>
  </si>
  <si>
    <t>Ampliación Del Sistema De Agua Potable En La Localidad De Xaltepuxtla, Perteneciente Al Municipio De Tlaola En El Estado De Puebla.</t>
  </si>
  <si>
    <t>20150059</t>
  </si>
  <si>
    <t>Financiera: TERMINADA / Física: FINIQUITA / Registro: FINIQUITA SE SOLICITA TERMINACION DEL PROYECTO</t>
  </si>
  <si>
    <t>PUE15150200515026</t>
  </si>
  <si>
    <t>Ampliación Del Sistema Múltiple De Agua Potable Que Beneficiara A Las Localidades De Huaxcaleca, Santa Cecilia, Cinco De Mayo, El Mirador, Loma De Las Flores, Ermita, Loma Bonita, San Antonio, El Rosa</t>
  </si>
  <si>
    <t>20150060</t>
  </si>
  <si>
    <t>PUE15150200515028</t>
  </si>
  <si>
    <t>Ampliación Del Sistema De Agua Potable En La Localidad De San Felipe Otlaltepec, Municipio De Tepexi De Rodríguez, Pue.</t>
  </si>
  <si>
    <t>20150065</t>
  </si>
  <si>
    <t>San Felipe Otlaltepec</t>
  </si>
  <si>
    <t>PUE15150200515030</t>
  </si>
  <si>
    <t>Ampliación Del Sistema De Alcantarillado Sanitario Y Planta De Tratamiento Que Beneficiará A La Localidad De La Ceiba Chica, Municipio De Pantepéc, Pue.</t>
  </si>
  <si>
    <t>20150066</t>
  </si>
  <si>
    <t>La Ceiba Chica</t>
  </si>
  <si>
    <t>PUE15150200515031</t>
  </si>
  <si>
    <t>Construcción Del Sistema De Agua Potable En La Localidad De Tepeixco, Perteneciente Al Municipio De Zacatlán, Pue.</t>
  </si>
  <si>
    <t>20150068</t>
  </si>
  <si>
    <t>PUE15150200515033</t>
  </si>
  <si>
    <t>Ampliación Del Sistema De Agua Potable En La Localidad De San Sebastián Alcomunga, Perteneciente Al Municipio De Ajalpan, Pue.</t>
  </si>
  <si>
    <t>20150069</t>
  </si>
  <si>
    <t>Financiera: OBRA FINIQUITADA / Física: OBRA FINIQUITADA / Registro: OBRA FINIQUITADA</t>
  </si>
  <si>
    <t>PUE15150200515034</t>
  </si>
  <si>
    <t>Ampliación Del Sistema De Alcantarillado Sanitario Y Planta De Tratamiento Que Beneficiará A La Localidad De Tlaxco, Municipio De Chiconcuautla, Pue.</t>
  </si>
  <si>
    <t>20150070</t>
  </si>
  <si>
    <t>Tlaxco (Santiago Tlaxco)</t>
  </si>
  <si>
    <t>PUE15150200515037</t>
  </si>
  <si>
    <t>Ampliación De Alcantarillado Sanitario Y Planta De Tratamiento Para Aguas Residuales Que Beneficiará A La Localidad De El Tuti Perteneciente Al Municipio De Tuzamapan De Galeana, Pue.</t>
  </si>
  <si>
    <t>20150321</t>
  </si>
  <si>
    <t>Financiera: TERMINADA / Física: TERMINADA / Registro: FINIQUITA SE SOLICITA TERMINACION DEL PROYECTO  - SISTEMA: Pasa al siguiente nivel.</t>
  </si>
  <si>
    <t>Financiera: TERMINADA / Física: TERMINADA / Registro: FINIQUITA SE SOLICITA TERMINACION DEL PROYECTO</t>
  </si>
  <si>
    <t>Ampliación De Alcantarillado Sanitario Y Planta De Tratamiento De Aguas Residuales Que Beneficiará A La Localidad De Santiago Yancuitlalpan, Perteneciente Al Municipio De Cuetzalan Del Progreso, Pue.</t>
  </si>
  <si>
    <t>Ampliación Del Sistema De Alcantarillado Sanitario Y Construcción De La Planta De Tratamiento Que Beneficiará A La Localidad De Las Palmas, Perteneciente Al Municipio De Pantepec En El Estado De Puebl</t>
  </si>
  <si>
    <t>Ampliación De Alcantarillado Sanitario Que Beneficiará A La Localidad De Nanalcopa Perteneciente Al Municipio De Puebla, Pue.</t>
  </si>
  <si>
    <t>20150053</t>
  </si>
  <si>
    <t>PUE15160300742116</t>
  </si>
  <si>
    <t>Construcción Del Camino Rural Tipo "E" Buena Vista-Tequixtepec De Juarez, De 4.40 Kms. De Longitud, Meta 2015: 1.00 Kms., Tramo Del Km. 0 000 Al Km. 1 000, Perteneciente A Los Municipios De San Sebast</t>
  </si>
  <si>
    <t>20150040</t>
  </si>
  <si>
    <t>PUE15160300742130</t>
  </si>
  <si>
    <t>PUE16160100626667</t>
  </si>
  <si>
    <t>Ampliación Del Sistema De Agua Potable En La Localidad De Xochinanacatlán, Perteneciente Al Municipio De Tlaola, Pue.</t>
  </si>
  <si>
    <t>20160067</t>
  </si>
  <si>
    <t>Financiera: TERMINACION ANTICIPADA / Física: TERMINACION ANTICIPADA / Registro: TERMINACION ANTICIPADA SE SOLICITA TERMINACION DEL PROYECTO</t>
  </si>
  <si>
    <t>PUE16160100626671</t>
  </si>
  <si>
    <t>Ampliación Del Sistema De Agua Potable Que Beneficiará A La Localidad De Chapultepec (Santo Domingo), Perteneciente Al Municipio De Tepexi De Rodríguez En El Estado De Puebla</t>
  </si>
  <si>
    <t>20160063</t>
  </si>
  <si>
    <t>Chapultepec (Santo Domingo)</t>
  </si>
  <si>
    <t>PUE16160100626672</t>
  </si>
  <si>
    <t>Construcción De Línea De Conducción De Agua Potable En La Localidad De San Gabriel Chilac, Perteneciente Al Municipio De San Gabriel Chilac, En El Estado De Puebla</t>
  </si>
  <si>
    <t>20160064</t>
  </si>
  <si>
    <t>San Gabriel Chilac</t>
  </si>
  <si>
    <t>20160090</t>
  </si>
  <si>
    <t>PUE16160200678048</t>
  </si>
  <si>
    <t>Ampliación De Alcantarillado Sanitario En La Localidad De La Resurrección Perteneciente Al Municipio De Puebla En El Estado De Puebla.</t>
  </si>
  <si>
    <t>20160100</t>
  </si>
  <si>
    <t>Ciudad de Cuetzalan</t>
  </si>
  <si>
    <t>PUE16160300738121</t>
  </si>
  <si>
    <t>Ampliación Del Sistema Múltiple De Agua Potable Que Beneficiará A Las Localidades De Huaxcaleca, Santa Cecilia, Cinco De Mayo, El Mirador, Loma De Las Flores, Ermita, Loma Bonita, San Antonio, El Rosa</t>
  </si>
  <si>
    <t>Financiera: TERMINACION ANTICIPADA / Física: TERMINACION ANTICIPADA / Registro: TERMINACION ANTICIPADA SE SOLICITA TERMINACION  DEL PROYECTO - SISTEMA: Pasa al siguiente nivel.</t>
  </si>
  <si>
    <t>PUE16160300738160</t>
  </si>
  <si>
    <t>Ampliación Del Sistema De Agua Potable En La Localidad De San Felipe Otlaltepec, Municipio De Tepexi De Rodríguez, Pue</t>
  </si>
  <si>
    <t>20160098</t>
  </si>
  <si>
    <t>Agua Santa Ana</t>
  </si>
  <si>
    <t>Financiera:  / Física: TERMINADA / Registro: FINIQUITA SE SOLICITA TERMINACION DEL PROYECTO - SISTEMA: Pasa al siguiente nivel.</t>
  </si>
  <si>
    <t>PUE16160300738199</t>
  </si>
  <si>
    <t>20160093</t>
  </si>
  <si>
    <t>PUE16160300738217</t>
  </si>
  <si>
    <t>Ampliación Del Sistema De Alcantarillado Sanitario Y Planta De Tratamiento Que Beneficiará A La Localidad De Tlalhuapan, Perteneciente Al Municipio De Chiconcuautla En El Estado De Puebla</t>
  </si>
  <si>
    <t>20160081</t>
  </si>
  <si>
    <t>Financiera: TERMINADA / Física: TERMINADA / Registro: FINIQUITA SE SOLICITA TERMINACION DEL  PROYECTO - SISTEMA: Pasa al siguiente nivel.</t>
  </si>
  <si>
    <t>PUE16160300738245</t>
  </si>
  <si>
    <t>Construcción De Planta De Tratamiento De Aguas Residuales Que Beneficiará A La Localidad De San Cristóbal Xochimilpa Perteneciente Al Municipio De Zacatlán,  Pue.</t>
  </si>
  <si>
    <t>PUE16160300738286</t>
  </si>
  <si>
    <t>20160099</t>
  </si>
  <si>
    <t>PUE16160300742325</t>
  </si>
  <si>
    <t>Construcción Del Sistema De Alcantarillado Sanitario Y Planta De Tratamiento Que Beneficiará A La Localidad De Tepeixco, Perteneciente Al Municipio De Zacatlán, Pue.</t>
  </si>
  <si>
    <t>20160071</t>
  </si>
  <si>
    <t>PUE16160300742671</t>
  </si>
  <si>
    <t>Ampliación Del Sistema De Agua Potable En La Localidad De San Pedro Benito Juárez, Perteneciente Al Municipio De Atlixco En El Estado De Puebla.</t>
  </si>
  <si>
    <t>20160091</t>
  </si>
  <si>
    <t>San Pedro Benito Juárez</t>
  </si>
  <si>
    <t>Financiera: TERMINADA / Física: TERMINADA / Registro: FINIQUITA SE SOLICITA TERMINACION  DEL PROYECTA - SISTEMA: Pasa al siguiente nivel.</t>
  </si>
  <si>
    <t>ENTIDAD: Puebla</t>
  </si>
  <si>
    <t>PERIODO: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</si>
</sst>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4"/>
      <name val="Soberana Titular"/>
    </font>
    <font>
      <sz val="10"/>
      <name val="Soberana Sans"/>
    </font>
    <font>
      <b/>
      <sz val="10"/>
      <name val="Soberana Sans"/>
    </font>
    <font>
      <sz val="11"/>
      <color indexed="8"/>
      <name val="Calibri"/>
      <family val="2"/>
    </font>
    <font>
      <b/>
      <sz val="14"/>
      <name val="Soberana Sans"/>
    </font>
    <font>
      <b/>
      <sz val="12"/>
      <name val="Soberana Titular"/>
    </font>
    <font>
      <b/>
      <sz val="18"/>
      <color theme="1"/>
      <name val="Soberana Titular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37" borderId="15" xfId="43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horizontal="left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10" fontId="28" fillId="0" borderId="16" xfId="0" applyNumberFormat="1" applyFont="1" applyFill="1" applyBorder="1" applyAlignment="1">
      <alignment horizontal="left" vertical="center" wrapText="1"/>
    </xf>
    <xf numFmtId="43" fontId="28" fillId="0" borderId="16" xfId="1" applyFont="1" applyFill="1" applyBorder="1" applyAlignment="1">
      <alignment vertical="center" wrapText="1"/>
    </xf>
    <xf numFmtId="0" fontId="29" fillId="37" borderId="14" xfId="4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38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1" fillId="37" borderId="17" xfId="43" applyFont="1" applyFill="1" applyBorder="1" applyAlignment="1">
      <alignment horizontal="left" vertical="center" wrapText="1"/>
    </xf>
    <xf numFmtId="0" fontId="31" fillId="37" borderId="18" xfId="43" applyFont="1" applyFill="1" applyBorder="1" applyAlignment="1">
      <alignment horizontal="left" vertical="center" wrapText="1"/>
    </xf>
    <xf numFmtId="0" fontId="31" fillId="37" borderId="14" xfId="43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29" fillId="34" borderId="11" xfId="43" applyFont="1" applyFill="1" applyBorder="1" applyAlignment="1">
      <alignment horizontal="center" vertical="center"/>
    </xf>
    <xf numFmtId="0" fontId="29" fillId="34" borderId="10" xfId="43" applyFont="1" applyFill="1" applyBorder="1" applyAlignment="1">
      <alignment horizontal="center" vertical="center"/>
    </xf>
    <xf numFmtId="0" fontId="29" fillId="35" borderId="13" xfId="43" applyFont="1" applyFill="1" applyBorder="1" applyAlignment="1">
      <alignment horizontal="center" vertical="center"/>
    </xf>
    <xf numFmtId="0" fontId="29" fillId="35" borderId="11" xfId="43" applyFont="1" applyFill="1" applyBorder="1" applyAlignment="1">
      <alignment horizontal="center" vertical="center"/>
    </xf>
    <xf numFmtId="0" fontId="29" fillId="35" borderId="10" xfId="43" applyFont="1" applyFill="1" applyBorder="1" applyAlignment="1">
      <alignment horizontal="center" vertical="center"/>
    </xf>
    <xf numFmtId="0" fontId="29" fillId="36" borderId="13" xfId="43" applyFont="1" applyFill="1" applyBorder="1" applyAlignment="1">
      <alignment horizontal="center" vertical="center"/>
    </xf>
    <xf numFmtId="0" fontId="29" fillId="36" borderId="11" xfId="43" applyFont="1" applyFill="1" applyBorder="1" applyAlignment="1">
      <alignment horizontal="center" vertical="center"/>
    </xf>
    <xf numFmtId="0" fontId="29" fillId="36" borderId="10" xfId="43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/>
    <cellStyle name="Moneda 2" xfId="46"/>
    <cellStyle name="Neutral" xfId="9" builtinId="28" customBuiltin="1"/>
    <cellStyle name="Normal" xfId="0" builtinId="0" customBuiltin="1"/>
    <cellStyle name="Normal 2" xfId="43"/>
    <cellStyle name="Normal 3" xfId="44"/>
    <cellStyle name="Notas" xfId="16" builtinId="10" customBuiltin="1"/>
    <cellStyle name="Porcentual" xfId="47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CC00"/>
      <color rgb="FF74EAB2"/>
      <color rgb="FF78CADA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84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4" width="17" style="1" customWidth="1"/>
    <col min="5" max="7" width="16.7109375" style="1" customWidth="1"/>
    <col min="8" max="8" width="11.7109375" style="1" customWidth="1"/>
    <col min="9" max="9" width="12.28515625" style="1" customWidth="1"/>
    <col min="10" max="10" width="23.5703125" style="1" customWidth="1"/>
    <col min="11" max="11" width="22.140625" style="1" customWidth="1"/>
    <col min="12" max="12" width="29.7109375" style="1" customWidth="1"/>
    <col min="13" max="13" width="34.42578125" style="1" customWidth="1"/>
    <col min="14" max="14" width="15.85546875" style="1" customWidth="1"/>
    <col min="15" max="15" width="15.140625" style="1" customWidth="1"/>
    <col min="16" max="16" width="18" style="1" customWidth="1"/>
    <col min="17" max="23" width="18.42578125" style="1" customWidth="1"/>
    <col min="24" max="25" width="14.140625" style="1" customWidth="1"/>
    <col min="26" max="26" width="22" style="1" bestFit="1" customWidth="1"/>
    <col min="27" max="27" width="16.28515625" style="1" customWidth="1"/>
    <col min="28" max="28" width="13.7109375" style="1" bestFit="1" customWidth="1"/>
    <col min="29" max="29" width="14.140625" style="1" customWidth="1"/>
    <col min="30" max="30" width="63.5703125" style="1" customWidth="1"/>
    <col min="31" max="31" width="1.42578125" style="1" customWidth="1"/>
  </cols>
  <sheetData>
    <row r="1" spans="1:31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34" t="s">
        <v>0</v>
      </c>
      <c r="AD2" s="34"/>
      <c r="AE2" s="3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8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9.5">
      <c r="A6"/>
      <c r="B6" s="28" t="s">
        <v>383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/>
      <c r="AE6"/>
    </row>
    <row r="7" spans="1:31" ht="19.5">
      <c r="A7"/>
      <c r="B7" s="29" t="s">
        <v>384</v>
      </c>
      <c r="C7" s="30"/>
      <c r="D7" s="2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/>
      <c r="AE7"/>
    </row>
    <row r="8" spans="1:31" ht="7.5" customHeight="1">
      <c r="A8" s="9"/>
      <c r="B8" s="7"/>
      <c r="C8" s="7"/>
      <c r="D8" s="7"/>
      <c r="E8" s="9"/>
      <c r="F8" s="9"/>
      <c r="G8" s="9"/>
      <c r="H8" s="9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9"/>
      <c r="AA8" s="9"/>
      <c r="AB8" s="9"/>
      <c r="AC8" s="9"/>
      <c r="AD8" s="9"/>
      <c r="AE8" s="9"/>
    </row>
    <row r="9" spans="1:31" ht="21" customHeight="1" thickBot="1">
      <c r="A9" s="9"/>
      <c r="B9" s="35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 t="s">
        <v>4</v>
      </c>
      <c r="Q9" s="38"/>
      <c r="R9" s="38"/>
      <c r="S9" s="38"/>
      <c r="T9" s="38"/>
      <c r="U9" s="38"/>
      <c r="V9" s="38"/>
      <c r="W9" s="38"/>
      <c r="X9" s="38"/>
      <c r="Y9" s="39"/>
      <c r="Z9" s="40" t="s">
        <v>5</v>
      </c>
      <c r="AA9" s="41"/>
      <c r="AB9" s="41"/>
      <c r="AC9" s="42"/>
      <c r="AD9" s="43" t="s">
        <v>6</v>
      </c>
      <c r="AE9" s="9"/>
    </row>
    <row r="10" spans="1:31" s="13" customFormat="1" ht="54" customHeight="1">
      <c r="A10" s="14"/>
      <c r="B10" s="2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5" t="s">
        <v>26</v>
      </c>
      <c r="V10" s="15" t="s">
        <v>27</v>
      </c>
      <c r="W10" s="15" t="s">
        <v>28</v>
      </c>
      <c r="X10" s="15" t="s">
        <v>29</v>
      </c>
      <c r="Y10" s="15" t="s">
        <v>30</v>
      </c>
      <c r="Z10" s="15" t="s">
        <v>31</v>
      </c>
      <c r="AA10" s="15" t="s">
        <v>32</v>
      </c>
      <c r="AB10" s="15" t="s">
        <v>33</v>
      </c>
      <c r="AC10" s="15" t="s">
        <v>34</v>
      </c>
      <c r="AD10" s="43"/>
      <c r="AE10" s="14"/>
    </row>
    <row r="11" spans="1:31" ht="81.75" customHeight="1">
      <c r="A11" s="9"/>
      <c r="B11" s="17" t="s">
        <v>88</v>
      </c>
      <c r="C11" s="17" t="s">
        <v>89</v>
      </c>
      <c r="D11" s="18" t="s">
        <v>90</v>
      </c>
      <c r="E11" s="18" t="s">
        <v>1</v>
      </c>
      <c r="F11" s="18" t="s">
        <v>51</v>
      </c>
      <c r="G11" s="19" t="s">
        <v>91</v>
      </c>
      <c r="H11" s="19" t="s">
        <v>52</v>
      </c>
      <c r="I11" s="20" t="s">
        <v>40</v>
      </c>
      <c r="J11" s="19" t="s">
        <v>92</v>
      </c>
      <c r="K11" s="21" t="s">
        <v>36</v>
      </c>
      <c r="L11" s="19" t="s">
        <v>93</v>
      </c>
      <c r="M11" s="19" t="s">
        <v>74</v>
      </c>
      <c r="N11" s="19" t="s">
        <v>49</v>
      </c>
      <c r="O11" s="21" t="s">
        <v>37</v>
      </c>
      <c r="P11" s="21" t="s">
        <v>94</v>
      </c>
      <c r="Q11" s="24">
        <v>7529527</v>
      </c>
      <c r="R11" s="24">
        <v>12111592.49</v>
      </c>
      <c r="S11" s="24">
        <v>12111592.49</v>
      </c>
      <c r="T11" s="24">
        <v>12111592.49</v>
      </c>
      <c r="U11" s="24">
        <v>12111592.49</v>
      </c>
      <c r="V11" s="24">
        <v>12111592.49</v>
      </c>
      <c r="W11" s="24">
        <v>12111592.49</v>
      </c>
      <c r="X11" s="22">
        <f t="shared" ref="X11:X14" si="0">IF(ISERROR(V11/R11),0,((V11/R11)*100))</f>
        <v>100</v>
      </c>
      <c r="Y11" s="21">
        <v>0</v>
      </c>
      <c r="Z11" s="21" t="s">
        <v>63</v>
      </c>
      <c r="AA11" s="16">
        <v>477</v>
      </c>
      <c r="AB11" s="22">
        <v>0</v>
      </c>
      <c r="AC11" s="22">
        <v>53.54</v>
      </c>
      <c r="AD11" s="23" t="s">
        <v>95</v>
      </c>
      <c r="AE11" s="9"/>
    </row>
    <row r="12" spans="1:31" ht="81.75" customHeight="1">
      <c r="A12" s="9"/>
      <c r="B12" s="17" t="s">
        <v>96</v>
      </c>
      <c r="C12" s="17" t="s">
        <v>97</v>
      </c>
      <c r="D12" s="18" t="s">
        <v>90</v>
      </c>
      <c r="E12" s="18" t="s">
        <v>1</v>
      </c>
      <c r="F12" s="18" t="s">
        <v>98</v>
      </c>
      <c r="G12" s="19" t="s">
        <v>99</v>
      </c>
      <c r="H12" s="19" t="s">
        <v>52</v>
      </c>
      <c r="I12" s="20" t="s">
        <v>40</v>
      </c>
      <c r="J12" s="19" t="s">
        <v>92</v>
      </c>
      <c r="K12" s="21" t="s">
        <v>36</v>
      </c>
      <c r="L12" s="19" t="s">
        <v>93</v>
      </c>
      <c r="M12" s="19" t="s">
        <v>74</v>
      </c>
      <c r="N12" s="19" t="s">
        <v>49</v>
      </c>
      <c r="O12" s="21" t="s">
        <v>37</v>
      </c>
      <c r="P12" s="21" t="s">
        <v>94</v>
      </c>
      <c r="Q12" s="24">
        <v>2756856</v>
      </c>
      <c r="R12" s="24">
        <v>9189520.1600000001</v>
      </c>
      <c r="S12" s="24">
        <v>9189520.1600000001</v>
      </c>
      <c r="T12" s="24">
        <v>9189520.1600000001</v>
      </c>
      <c r="U12" s="24">
        <v>9189520.1600000001</v>
      </c>
      <c r="V12" s="24">
        <v>9189520.1600000001</v>
      </c>
      <c r="W12" s="24">
        <v>9189520.1600000001</v>
      </c>
      <c r="X12" s="22">
        <f t="shared" si="0"/>
        <v>100</v>
      </c>
      <c r="Y12" s="21">
        <v>0</v>
      </c>
      <c r="Z12" s="21" t="s">
        <v>63</v>
      </c>
      <c r="AA12" s="16">
        <v>803</v>
      </c>
      <c r="AB12" s="22">
        <v>100</v>
      </c>
      <c r="AC12" s="22">
        <v>53.54</v>
      </c>
      <c r="AD12" s="23" t="s">
        <v>100</v>
      </c>
      <c r="AE12" s="9"/>
    </row>
    <row r="13" spans="1:31" ht="81.75" customHeight="1">
      <c r="A13" s="9"/>
      <c r="B13" s="17" t="s">
        <v>101</v>
      </c>
      <c r="C13" s="17" t="s">
        <v>102</v>
      </c>
      <c r="D13" s="18" t="s">
        <v>90</v>
      </c>
      <c r="E13" s="18" t="s">
        <v>1</v>
      </c>
      <c r="F13" s="18" t="s">
        <v>57</v>
      </c>
      <c r="G13" s="19" t="s">
        <v>103</v>
      </c>
      <c r="H13" s="19" t="s">
        <v>52</v>
      </c>
      <c r="I13" s="20" t="s">
        <v>40</v>
      </c>
      <c r="J13" s="19" t="s">
        <v>92</v>
      </c>
      <c r="K13" s="21" t="s">
        <v>36</v>
      </c>
      <c r="L13" s="19" t="s">
        <v>93</v>
      </c>
      <c r="M13" s="19" t="s">
        <v>74</v>
      </c>
      <c r="N13" s="19" t="s">
        <v>49</v>
      </c>
      <c r="O13" s="21" t="s">
        <v>37</v>
      </c>
      <c r="P13" s="21" t="s">
        <v>94</v>
      </c>
      <c r="Q13" s="24">
        <v>7671610</v>
      </c>
      <c r="R13" s="24">
        <v>16283144.560000001</v>
      </c>
      <c r="S13" s="24">
        <v>16283144.560000001</v>
      </c>
      <c r="T13" s="24">
        <v>16283144.560000001</v>
      </c>
      <c r="U13" s="24">
        <v>16283144.560000001</v>
      </c>
      <c r="V13" s="24">
        <v>16283144.560000001</v>
      </c>
      <c r="W13" s="24">
        <v>16283144.560000001</v>
      </c>
      <c r="X13" s="22">
        <f t="shared" si="0"/>
        <v>100</v>
      </c>
      <c r="Y13" s="21">
        <v>0</v>
      </c>
      <c r="Z13" s="21" t="s">
        <v>63</v>
      </c>
      <c r="AA13" s="16">
        <v>729</v>
      </c>
      <c r="AB13" s="22">
        <v>100</v>
      </c>
      <c r="AC13" s="22">
        <v>53.54</v>
      </c>
      <c r="AD13" s="23" t="s">
        <v>95</v>
      </c>
      <c r="AE13" s="9"/>
    </row>
    <row r="14" spans="1:31" ht="81.75" customHeight="1">
      <c r="A14" s="9"/>
      <c r="B14" s="17" t="s">
        <v>111</v>
      </c>
      <c r="C14" s="17" t="s">
        <v>112</v>
      </c>
      <c r="D14" s="18" t="s">
        <v>113</v>
      </c>
      <c r="E14" s="18" t="s">
        <v>1</v>
      </c>
      <c r="F14" s="18" t="s">
        <v>80</v>
      </c>
      <c r="G14" s="19" t="s">
        <v>42</v>
      </c>
      <c r="H14" s="19" t="s">
        <v>36</v>
      </c>
      <c r="I14" s="20" t="s">
        <v>40</v>
      </c>
      <c r="J14" s="19" t="s">
        <v>92</v>
      </c>
      <c r="K14" s="21" t="s">
        <v>36</v>
      </c>
      <c r="L14" s="19" t="s">
        <v>93</v>
      </c>
      <c r="M14" s="19" t="s">
        <v>87</v>
      </c>
      <c r="N14" s="19" t="s">
        <v>49</v>
      </c>
      <c r="O14" s="21" t="s">
        <v>37</v>
      </c>
      <c r="P14" s="21" t="s">
        <v>107</v>
      </c>
      <c r="Q14" s="24">
        <v>5185041.53</v>
      </c>
      <c r="R14" s="24">
        <v>5167578.74</v>
      </c>
      <c r="S14" s="24">
        <v>5167578.74</v>
      </c>
      <c r="T14" s="24">
        <v>5167578.74</v>
      </c>
      <c r="U14" s="24">
        <v>5167578.74</v>
      </c>
      <c r="V14" s="24">
        <v>5167578.74</v>
      </c>
      <c r="W14" s="24">
        <v>5167578.74</v>
      </c>
      <c r="X14" s="22">
        <f t="shared" si="0"/>
        <v>100</v>
      </c>
      <c r="Y14" s="21">
        <v>0</v>
      </c>
      <c r="Z14" s="21" t="s">
        <v>63</v>
      </c>
      <c r="AA14" s="16">
        <v>0</v>
      </c>
      <c r="AB14" s="22">
        <v>100</v>
      </c>
      <c r="AC14" s="22">
        <v>100</v>
      </c>
      <c r="AD14" s="23" t="s">
        <v>114</v>
      </c>
      <c r="AE14" s="9"/>
    </row>
    <row r="15" spans="1:31" ht="81.75" customHeight="1">
      <c r="A15" s="9"/>
      <c r="B15" s="17" t="s">
        <v>115</v>
      </c>
      <c r="C15" s="17" t="s">
        <v>116</v>
      </c>
      <c r="D15" s="18" t="s">
        <v>117</v>
      </c>
      <c r="E15" s="18" t="s">
        <v>1</v>
      </c>
      <c r="F15" s="18" t="s">
        <v>66</v>
      </c>
      <c r="G15" s="19" t="s">
        <v>118</v>
      </c>
      <c r="H15" s="19" t="s">
        <v>52</v>
      </c>
      <c r="I15" s="20" t="s">
        <v>40</v>
      </c>
      <c r="J15" s="19" t="s">
        <v>92</v>
      </c>
      <c r="K15" s="21" t="s">
        <v>36</v>
      </c>
      <c r="L15" s="19" t="s">
        <v>93</v>
      </c>
      <c r="M15" s="19" t="s">
        <v>74</v>
      </c>
      <c r="N15" s="19" t="s">
        <v>43</v>
      </c>
      <c r="O15" s="21" t="s">
        <v>37</v>
      </c>
      <c r="P15" s="21" t="s">
        <v>38</v>
      </c>
      <c r="Q15" s="24">
        <v>2157711.48</v>
      </c>
      <c r="R15" s="24">
        <v>2089315.52</v>
      </c>
      <c r="S15" s="24">
        <v>2089315.52</v>
      </c>
      <c r="T15" s="24">
        <v>2089315.52</v>
      </c>
      <c r="U15" s="24">
        <v>2089315.52</v>
      </c>
      <c r="V15" s="24">
        <v>2089315.52</v>
      </c>
      <c r="W15" s="24">
        <v>2089315.52</v>
      </c>
      <c r="X15" s="22">
        <f t="shared" ref="X15:X33" si="1">IF(ISERROR(V15/R15),0,((V15/R15)*100))</f>
        <v>100</v>
      </c>
      <c r="Y15" s="21">
        <v>0</v>
      </c>
      <c r="Z15" s="21" t="s">
        <v>39</v>
      </c>
      <c r="AA15" s="16">
        <v>409</v>
      </c>
      <c r="AB15" s="22">
        <v>0</v>
      </c>
      <c r="AC15" s="22">
        <v>100</v>
      </c>
      <c r="AD15" s="23" t="s">
        <v>114</v>
      </c>
      <c r="AE15" s="9"/>
    </row>
    <row r="16" spans="1:31" ht="81.75" customHeight="1">
      <c r="A16" s="9"/>
      <c r="B16" s="17" t="s">
        <v>119</v>
      </c>
      <c r="C16" s="17" t="s">
        <v>120</v>
      </c>
      <c r="D16" s="18" t="s">
        <v>121</v>
      </c>
      <c r="E16" s="18" t="s">
        <v>1</v>
      </c>
      <c r="F16" s="18" t="s">
        <v>61</v>
      </c>
      <c r="G16" s="19" t="s">
        <v>79</v>
      </c>
      <c r="H16" s="19" t="s">
        <v>52</v>
      </c>
      <c r="I16" s="20" t="s">
        <v>40</v>
      </c>
      <c r="J16" s="19" t="s">
        <v>92</v>
      </c>
      <c r="K16" s="21" t="s">
        <v>36</v>
      </c>
      <c r="L16" s="19" t="s">
        <v>93</v>
      </c>
      <c r="M16" s="19" t="s">
        <v>74</v>
      </c>
      <c r="N16" s="19" t="s">
        <v>43</v>
      </c>
      <c r="O16" s="21" t="s">
        <v>37</v>
      </c>
      <c r="P16" s="21" t="s">
        <v>38</v>
      </c>
      <c r="Q16" s="24">
        <v>600000</v>
      </c>
      <c r="R16" s="24">
        <v>418394.63</v>
      </c>
      <c r="S16" s="24">
        <v>418394.63</v>
      </c>
      <c r="T16" s="24">
        <v>418394.63</v>
      </c>
      <c r="U16" s="24">
        <v>418394.63</v>
      </c>
      <c r="V16" s="24">
        <v>418394.63</v>
      </c>
      <c r="W16" s="24">
        <v>418394.63</v>
      </c>
      <c r="X16" s="22">
        <f t="shared" si="1"/>
        <v>100</v>
      </c>
      <c r="Y16" s="21">
        <v>0</v>
      </c>
      <c r="Z16" s="21" t="s">
        <v>53</v>
      </c>
      <c r="AA16" s="16">
        <v>0</v>
      </c>
      <c r="AB16" s="22">
        <v>0</v>
      </c>
      <c r="AC16" s="22">
        <v>100</v>
      </c>
      <c r="AD16" s="23" t="s">
        <v>122</v>
      </c>
      <c r="AE16" s="9"/>
    </row>
    <row r="17" spans="1:31" ht="81.75" customHeight="1">
      <c r="A17" s="9"/>
      <c r="B17" s="17" t="s">
        <v>123</v>
      </c>
      <c r="C17" s="17" t="s">
        <v>124</v>
      </c>
      <c r="D17" s="18" t="s">
        <v>125</v>
      </c>
      <c r="E17" s="18" t="s">
        <v>1</v>
      </c>
      <c r="F17" s="18" t="s">
        <v>61</v>
      </c>
      <c r="G17" s="19" t="s">
        <v>79</v>
      </c>
      <c r="H17" s="19" t="s">
        <v>52</v>
      </c>
      <c r="I17" s="20" t="s">
        <v>40</v>
      </c>
      <c r="J17" s="19" t="s">
        <v>92</v>
      </c>
      <c r="K17" s="21" t="s">
        <v>36</v>
      </c>
      <c r="L17" s="19" t="s">
        <v>93</v>
      </c>
      <c r="M17" s="19" t="s">
        <v>74</v>
      </c>
      <c r="N17" s="19" t="s">
        <v>43</v>
      </c>
      <c r="O17" s="21" t="s">
        <v>37</v>
      </c>
      <c r="P17" s="21" t="s">
        <v>38</v>
      </c>
      <c r="Q17" s="24">
        <v>600000</v>
      </c>
      <c r="R17" s="24">
        <v>571199.53</v>
      </c>
      <c r="S17" s="24">
        <v>571199.53</v>
      </c>
      <c r="T17" s="24">
        <v>571199.53</v>
      </c>
      <c r="U17" s="24">
        <v>571199.53</v>
      </c>
      <c r="V17" s="24">
        <v>571199.53</v>
      </c>
      <c r="W17" s="24">
        <v>571199.53</v>
      </c>
      <c r="X17" s="22">
        <f t="shared" si="1"/>
        <v>100</v>
      </c>
      <c r="Y17" s="21">
        <v>0</v>
      </c>
      <c r="Z17" s="21" t="s">
        <v>53</v>
      </c>
      <c r="AA17" s="16">
        <v>0</v>
      </c>
      <c r="AB17" s="22">
        <v>0</v>
      </c>
      <c r="AC17" s="22">
        <v>100</v>
      </c>
      <c r="AD17" s="23" t="s">
        <v>126</v>
      </c>
      <c r="AE17" s="9"/>
    </row>
    <row r="18" spans="1:31" ht="81.75" customHeight="1">
      <c r="A18" s="9"/>
      <c r="B18" s="17" t="s">
        <v>127</v>
      </c>
      <c r="C18" s="17" t="s">
        <v>128</v>
      </c>
      <c r="D18" s="18" t="s">
        <v>129</v>
      </c>
      <c r="E18" s="18" t="s">
        <v>1</v>
      </c>
      <c r="F18" s="18" t="s">
        <v>45</v>
      </c>
      <c r="G18" s="19" t="s">
        <v>130</v>
      </c>
      <c r="H18" s="19" t="s">
        <v>52</v>
      </c>
      <c r="I18" s="20" t="s">
        <v>40</v>
      </c>
      <c r="J18" s="19" t="s">
        <v>92</v>
      </c>
      <c r="K18" s="21" t="s">
        <v>36</v>
      </c>
      <c r="L18" s="19" t="s">
        <v>93</v>
      </c>
      <c r="M18" s="19" t="s">
        <v>74</v>
      </c>
      <c r="N18" s="19" t="s">
        <v>43</v>
      </c>
      <c r="O18" s="21" t="s">
        <v>37</v>
      </c>
      <c r="P18" s="21" t="s">
        <v>38</v>
      </c>
      <c r="Q18" s="24">
        <v>600000</v>
      </c>
      <c r="R18" s="24">
        <v>557531.92000000004</v>
      </c>
      <c r="S18" s="24">
        <v>557531.92000000004</v>
      </c>
      <c r="T18" s="24">
        <v>557531.92000000004</v>
      </c>
      <c r="U18" s="24">
        <v>557531.92000000004</v>
      </c>
      <c r="V18" s="24">
        <v>557531.92000000004</v>
      </c>
      <c r="W18" s="24">
        <v>557531.92000000004</v>
      </c>
      <c r="X18" s="22">
        <f t="shared" si="1"/>
        <v>100</v>
      </c>
      <c r="Y18" s="21">
        <v>0</v>
      </c>
      <c r="Z18" s="21" t="s">
        <v>53</v>
      </c>
      <c r="AA18" s="16">
        <v>0</v>
      </c>
      <c r="AB18" s="22">
        <v>0</v>
      </c>
      <c r="AC18" s="22">
        <v>100</v>
      </c>
      <c r="AD18" s="23" t="s">
        <v>131</v>
      </c>
      <c r="AE18" s="9"/>
    </row>
    <row r="19" spans="1:31" ht="81.75" customHeight="1">
      <c r="A19" s="9"/>
      <c r="B19" s="17" t="s">
        <v>132</v>
      </c>
      <c r="C19" s="17" t="s">
        <v>133</v>
      </c>
      <c r="D19" s="18" t="s">
        <v>134</v>
      </c>
      <c r="E19" s="18" t="s">
        <v>1</v>
      </c>
      <c r="F19" s="18" t="s">
        <v>45</v>
      </c>
      <c r="G19" s="19" t="s">
        <v>130</v>
      </c>
      <c r="H19" s="19" t="s">
        <v>52</v>
      </c>
      <c r="I19" s="20" t="s">
        <v>40</v>
      </c>
      <c r="J19" s="19" t="s">
        <v>92</v>
      </c>
      <c r="K19" s="21" t="s">
        <v>36</v>
      </c>
      <c r="L19" s="19" t="s">
        <v>93</v>
      </c>
      <c r="M19" s="19" t="s">
        <v>74</v>
      </c>
      <c r="N19" s="19" t="s">
        <v>43</v>
      </c>
      <c r="O19" s="21" t="s">
        <v>37</v>
      </c>
      <c r="P19" s="21" t="s">
        <v>38</v>
      </c>
      <c r="Q19" s="24">
        <v>600000</v>
      </c>
      <c r="R19" s="24">
        <v>581631.29</v>
      </c>
      <c r="S19" s="24">
        <v>581631.29</v>
      </c>
      <c r="T19" s="24">
        <v>581631.29</v>
      </c>
      <c r="U19" s="24">
        <v>581631.29</v>
      </c>
      <c r="V19" s="24">
        <v>581631.29</v>
      </c>
      <c r="W19" s="24">
        <v>581631.29</v>
      </c>
      <c r="X19" s="22">
        <f t="shared" si="1"/>
        <v>100</v>
      </c>
      <c r="Y19" s="21">
        <v>0</v>
      </c>
      <c r="Z19" s="21" t="s">
        <v>53</v>
      </c>
      <c r="AA19" s="16">
        <v>0</v>
      </c>
      <c r="AB19" s="22">
        <v>0</v>
      </c>
      <c r="AC19" s="22">
        <v>100</v>
      </c>
      <c r="AD19" s="23" t="s">
        <v>126</v>
      </c>
      <c r="AE19" s="9"/>
    </row>
    <row r="20" spans="1:31" ht="81.75" customHeight="1">
      <c r="A20" s="9"/>
      <c r="B20" s="17" t="s">
        <v>135</v>
      </c>
      <c r="C20" s="17" t="s">
        <v>136</v>
      </c>
      <c r="D20" s="18" t="s">
        <v>137</v>
      </c>
      <c r="E20" s="18" t="s">
        <v>1</v>
      </c>
      <c r="F20" s="18" t="s">
        <v>83</v>
      </c>
      <c r="G20" s="19" t="s">
        <v>138</v>
      </c>
      <c r="H20" s="19" t="s">
        <v>52</v>
      </c>
      <c r="I20" s="20" t="s">
        <v>40</v>
      </c>
      <c r="J20" s="19" t="s">
        <v>92</v>
      </c>
      <c r="K20" s="21" t="s">
        <v>36</v>
      </c>
      <c r="L20" s="19" t="s">
        <v>93</v>
      </c>
      <c r="M20" s="19" t="s">
        <v>74</v>
      </c>
      <c r="N20" s="19" t="s">
        <v>43</v>
      </c>
      <c r="O20" s="21" t="s">
        <v>37</v>
      </c>
      <c r="P20" s="21" t="s">
        <v>38</v>
      </c>
      <c r="Q20" s="24">
        <v>600000</v>
      </c>
      <c r="R20" s="24">
        <v>34539.89</v>
      </c>
      <c r="S20" s="24">
        <v>34539.89</v>
      </c>
      <c r="T20" s="24">
        <v>34539.89</v>
      </c>
      <c r="U20" s="24">
        <v>34539.89</v>
      </c>
      <c r="V20" s="24">
        <v>34539.89</v>
      </c>
      <c r="W20" s="24">
        <v>34539.89</v>
      </c>
      <c r="X20" s="22">
        <f t="shared" si="1"/>
        <v>100</v>
      </c>
      <c r="Y20" s="21">
        <v>0</v>
      </c>
      <c r="Z20" s="21" t="s">
        <v>53</v>
      </c>
      <c r="AA20" s="16">
        <v>0</v>
      </c>
      <c r="AB20" s="22">
        <v>0</v>
      </c>
      <c r="AC20" s="22">
        <v>100</v>
      </c>
      <c r="AD20" s="23" t="s">
        <v>114</v>
      </c>
      <c r="AE20" s="9"/>
    </row>
    <row r="21" spans="1:31" ht="81.75" customHeight="1">
      <c r="A21" s="9"/>
      <c r="B21" s="17" t="s">
        <v>139</v>
      </c>
      <c r="C21" s="17" t="s">
        <v>140</v>
      </c>
      <c r="D21" s="18" t="s">
        <v>141</v>
      </c>
      <c r="E21" s="18" t="s">
        <v>1</v>
      </c>
      <c r="F21" s="18" t="s">
        <v>75</v>
      </c>
      <c r="G21" s="19" t="s">
        <v>76</v>
      </c>
      <c r="H21" s="19" t="s">
        <v>52</v>
      </c>
      <c r="I21" s="20" t="s">
        <v>40</v>
      </c>
      <c r="J21" s="19" t="s">
        <v>92</v>
      </c>
      <c r="K21" s="21" t="s">
        <v>36</v>
      </c>
      <c r="L21" s="19" t="s">
        <v>93</v>
      </c>
      <c r="M21" s="19" t="s">
        <v>74</v>
      </c>
      <c r="N21" s="19" t="s">
        <v>43</v>
      </c>
      <c r="O21" s="21" t="s">
        <v>37</v>
      </c>
      <c r="P21" s="21" t="s">
        <v>38</v>
      </c>
      <c r="Q21" s="24">
        <v>600000</v>
      </c>
      <c r="R21" s="24">
        <v>576948.68000000005</v>
      </c>
      <c r="S21" s="24">
        <v>576948.68000000005</v>
      </c>
      <c r="T21" s="24">
        <v>576948.68000000005</v>
      </c>
      <c r="U21" s="24">
        <v>576948.68000000005</v>
      </c>
      <c r="V21" s="24">
        <v>576948.68000000005</v>
      </c>
      <c r="W21" s="24">
        <v>576948.68000000005</v>
      </c>
      <c r="X21" s="22">
        <f t="shared" si="1"/>
        <v>100</v>
      </c>
      <c r="Y21" s="21">
        <v>0</v>
      </c>
      <c r="Z21" s="21" t="s">
        <v>53</v>
      </c>
      <c r="AA21" s="16">
        <v>0</v>
      </c>
      <c r="AB21" s="22">
        <v>0</v>
      </c>
      <c r="AC21" s="22">
        <v>100</v>
      </c>
      <c r="AD21" s="23" t="s">
        <v>142</v>
      </c>
      <c r="AE21" s="9"/>
    </row>
    <row r="22" spans="1:31" ht="81.75" customHeight="1">
      <c r="A22" s="9"/>
      <c r="B22" s="17" t="s">
        <v>143</v>
      </c>
      <c r="C22" s="17" t="s">
        <v>144</v>
      </c>
      <c r="D22" s="18" t="s">
        <v>145</v>
      </c>
      <c r="E22" s="18" t="s">
        <v>1</v>
      </c>
      <c r="F22" s="18" t="s">
        <v>75</v>
      </c>
      <c r="G22" s="19" t="s">
        <v>146</v>
      </c>
      <c r="H22" s="19" t="s">
        <v>35</v>
      </c>
      <c r="I22" s="20" t="s">
        <v>40</v>
      </c>
      <c r="J22" s="19" t="s">
        <v>92</v>
      </c>
      <c r="K22" s="21" t="s">
        <v>36</v>
      </c>
      <c r="L22" s="19" t="s">
        <v>93</v>
      </c>
      <c r="M22" s="19" t="s">
        <v>74</v>
      </c>
      <c r="N22" s="19" t="s">
        <v>43</v>
      </c>
      <c r="O22" s="21" t="s">
        <v>37</v>
      </c>
      <c r="P22" s="21" t="s">
        <v>38</v>
      </c>
      <c r="Q22" s="24">
        <v>600000</v>
      </c>
      <c r="R22" s="24">
        <v>576948.68000000005</v>
      </c>
      <c r="S22" s="24">
        <v>576948.68000000005</v>
      </c>
      <c r="T22" s="24">
        <v>576948.68000000005</v>
      </c>
      <c r="U22" s="24">
        <v>576948.68000000005</v>
      </c>
      <c r="V22" s="24">
        <v>576948.68000000005</v>
      </c>
      <c r="W22" s="24">
        <v>576948.68000000005</v>
      </c>
      <c r="X22" s="22">
        <f t="shared" si="1"/>
        <v>100</v>
      </c>
      <c r="Y22" s="21">
        <v>0</v>
      </c>
      <c r="Z22" s="21" t="s">
        <v>53</v>
      </c>
      <c r="AA22" s="16">
        <v>0</v>
      </c>
      <c r="AB22" s="22">
        <v>0</v>
      </c>
      <c r="AC22" s="22">
        <v>100</v>
      </c>
      <c r="AD22" s="23" t="s">
        <v>114</v>
      </c>
      <c r="AE22" s="9"/>
    </row>
    <row r="23" spans="1:31" ht="81.75" customHeight="1">
      <c r="A23" s="9"/>
      <c r="B23" s="17" t="s">
        <v>147</v>
      </c>
      <c r="C23" s="17" t="s">
        <v>148</v>
      </c>
      <c r="D23" s="18" t="s">
        <v>149</v>
      </c>
      <c r="E23" s="18" t="s">
        <v>1</v>
      </c>
      <c r="F23" s="18" t="s">
        <v>75</v>
      </c>
      <c r="G23" s="19" t="s">
        <v>150</v>
      </c>
      <c r="H23" s="19" t="s">
        <v>52</v>
      </c>
      <c r="I23" s="20" t="s">
        <v>40</v>
      </c>
      <c r="J23" s="19" t="s">
        <v>92</v>
      </c>
      <c r="K23" s="21" t="s">
        <v>36</v>
      </c>
      <c r="L23" s="19" t="s">
        <v>93</v>
      </c>
      <c r="M23" s="19" t="s">
        <v>74</v>
      </c>
      <c r="N23" s="19" t="s">
        <v>43</v>
      </c>
      <c r="O23" s="21" t="s">
        <v>37</v>
      </c>
      <c r="P23" s="21" t="s">
        <v>38</v>
      </c>
      <c r="Q23" s="24">
        <v>600000</v>
      </c>
      <c r="R23" s="24">
        <v>576948.68000000005</v>
      </c>
      <c r="S23" s="24">
        <v>576948.68000000005</v>
      </c>
      <c r="T23" s="24">
        <v>576948.68000000005</v>
      </c>
      <c r="U23" s="24">
        <v>576948.68000000005</v>
      </c>
      <c r="V23" s="24">
        <v>576948.68000000005</v>
      </c>
      <c r="W23" s="24">
        <v>576948.68000000005</v>
      </c>
      <c r="X23" s="22">
        <f t="shared" si="1"/>
        <v>100</v>
      </c>
      <c r="Y23" s="21">
        <v>0</v>
      </c>
      <c r="Z23" s="21" t="s">
        <v>53</v>
      </c>
      <c r="AA23" s="16">
        <v>0</v>
      </c>
      <c r="AB23" s="22">
        <v>0</v>
      </c>
      <c r="AC23" s="22">
        <v>100</v>
      </c>
      <c r="AD23" s="23" t="s">
        <v>114</v>
      </c>
      <c r="AE23" s="9"/>
    </row>
    <row r="24" spans="1:31" ht="81.75" customHeight="1">
      <c r="A24" s="9"/>
      <c r="B24" s="17" t="s">
        <v>151</v>
      </c>
      <c r="C24" s="17" t="s">
        <v>152</v>
      </c>
      <c r="D24" s="18" t="s">
        <v>153</v>
      </c>
      <c r="E24" s="18" t="s">
        <v>1</v>
      </c>
      <c r="F24" s="18" t="s">
        <v>82</v>
      </c>
      <c r="G24" s="19" t="s">
        <v>154</v>
      </c>
      <c r="H24" s="19" t="s">
        <v>52</v>
      </c>
      <c r="I24" s="20" t="s">
        <v>40</v>
      </c>
      <c r="J24" s="19" t="s">
        <v>92</v>
      </c>
      <c r="K24" s="21" t="s">
        <v>36</v>
      </c>
      <c r="L24" s="19" t="s">
        <v>93</v>
      </c>
      <c r="M24" s="19" t="s">
        <v>74</v>
      </c>
      <c r="N24" s="19" t="s">
        <v>43</v>
      </c>
      <c r="O24" s="21" t="s">
        <v>37</v>
      </c>
      <c r="P24" s="21" t="s">
        <v>38</v>
      </c>
      <c r="Q24" s="24">
        <v>600000</v>
      </c>
      <c r="R24" s="24">
        <v>582524.85</v>
      </c>
      <c r="S24" s="24">
        <v>582524.85</v>
      </c>
      <c r="T24" s="24">
        <v>582524.85</v>
      </c>
      <c r="U24" s="24">
        <v>582524.85</v>
      </c>
      <c r="V24" s="24">
        <v>582524.85</v>
      </c>
      <c r="W24" s="24">
        <v>582524.85</v>
      </c>
      <c r="X24" s="22">
        <f t="shared" si="1"/>
        <v>100</v>
      </c>
      <c r="Y24" s="21">
        <v>0</v>
      </c>
      <c r="Z24" s="21" t="s">
        <v>53</v>
      </c>
      <c r="AA24" s="16">
        <v>0</v>
      </c>
      <c r="AB24" s="22">
        <v>0</v>
      </c>
      <c r="AC24" s="22">
        <v>100</v>
      </c>
      <c r="AD24" s="23" t="s">
        <v>114</v>
      </c>
      <c r="AE24" s="9"/>
    </row>
    <row r="25" spans="1:31" ht="81.75" customHeight="1">
      <c r="A25" s="9"/>
      <c r="B25" s="17" t="s">
        <v>155</v>
      </c>
      <c r="C25" s="17" t="s">
        <v>156</v>
      </c>
      <c r="D25" s="18" t="s">
        <v>157</v>
      </c>
      <c r="E25" s="18" t="s">
        <v>1</v>
      </c>
      <c r="F25" s="18" t="s">
        <v>158</v>
      </c>
      <c r="G25" s="19" t="s">
        <v>159</v>
      </c>
      <c r="H25" s="19" t="s">
        <v>52</v>
      </c>
      <c r="I25" s="20" t="s">
        <v>40</v>
      </c>
      <c r="J25" s="19" t="s">
        <v>92</v>
      </c>
      <c r="K25" s="21" t="s">
        <v>36</v>
      </c>
      <c r="L25" s="19" t="s">
        <v>93</v>
      </c>
      <c r="M25" s="19" t="s">
        <v>74</v>
      </c>
      <c r="N25" s="19" t="s">
        <v>43</v>
      </c>
      <c r="O25" s="21" t="s">
        <v>37</v>
      </c>
      <c r="P25" s="21" t="s">
        <v>38</v>
      </c>
      <c r="Q25" s="24">
        <v>600000</v>
      </c>
      <c r="R25" s="24">
        <v>568400.44999999995</v>
      </c>
      <c r="S25" s="24">
        <v>568400.44999999995</v>
      </c>
      <c r="T25" s="24">
        <v>568400.44999999995</v>
      </c>
      <c r="U25" s="24">
        <v>568400.44999999995</v>
      </c>
      <c r="V25" s="24">
        <v>568400.44999999995</v>
      </c>
      <c r="W25" s="24">
        <v>568400.44999999995</v>
      </c>
      <c r="X25" s="22">
        <f t="shared" si="1"/>
        <v>100</v>
      </c>
      <c r="Y25" s="21">
        <v>0</v>
      </c>
      <c r="Z25" s="21" t="s">
        <v>53</v>
      </c>
      <c r="AA25" s="16">
        <v>0</v>
      </c>
      <c r="AB25" s="22">
        <v>0</v>
      </c>
      <c r="AC25" s="22">
        <v>100</v>
      </c>
      <c r="AD25" s="23" t="s">
        <v>114</v>
      </c>
      <c r="AE25" s="9"/>
    </row>
    <row r="26" spans="1:31" ht="81.75" customHeight="1">
      <c r="A26" s="9"/>
      <c r="B26" s="17" t="s">
        <v>160</v>
      </c>
      <c r="C26" s="17" t="s">
        <v>161</v>
      </c>
      <c r="D26" s="18" t="s">
        <v>162</v>
      </c>
      <c r="E26" s="18" t="s">
        <v>1</v>
      </c>
      <c r="F26" s="18" t="s">
        <v>84</v>
      </c>
      <c r="G26" s="19" t="s">
        <v>84</v>
      </c>
      <c r="H26" s="19" t="s">
        <v>35</v>
      </c>
      <c r="I26" s="20" t="s">
        <v>40</v>
      </c>
      <c r="J26" s="19" t="s">
        <v>92</v>
      </c>
      <c r="K26" s="21" t="s">
        <v>36</v>
      </c>
      <c r="L26" s="19" t="s">
        <v>93</v>
      </c>
      <c r="M26" s="19" t="s">
        <v>74</v>
      </c>
      <c r="N26" s="19" t="s">
        <v>43</v>
      </c>
      <c r="O26" s="21" t="s">
        <v>37</v>
      </c>
      <c r="P26" s="21" t="s">
        <v>38</v>
      </c>
      <c r="Q26" s="24">
        <v>600000</v>
      </c>
      <c r="R26" s="24">
        <v>555665.53</v>
      </c>
      <c r="S26" s="24">
        <v>555665.53</v>
      </c>
      <c r="T26" s="24">
        <v>555665.53</v>
      </c>
      <c r="U26" s="24">
        <v>555665.53</v>
      </c>
      <c r="V26" s="24">
        <v>555665.53</v>
      </c>
      <c r="W26" s="24">
        <v>555665.53</v>
      </c>
      <c r="X26" s="22">
        <f t="shared" si="1"/>
        <v>100</v>
      </c>
      <c r="Y26" s="21">
        <v>0</v>
      </c>
      <c r="Z26" s="21" t="s">
        <v>53</v>
      </c>
      <c r="AA26" s="16">
        <v>0</v>
      </c>
      <c r="AB26" s="22">
        <v>100</v>
      </c>
      <c r="AC26" s="22">
        <v>100</v>
      </c>
      <c r="AD26" s="23" t="s">
        <v>114</v>
      </c>
      <c r="AE26" s="9"/>
    </row>
    <row r="27" spans="1:31" ht="81.75" customHeight="1">
      <c r="A27" s="9"/>
      <c r="B27" s="17" t="s">
        <v>163</v>
      </c>
      <c r="C27" s="17" t="s">
        <v>164</v>
      </c>
      <c r="D27" s="18" t="s">
        <v>165</v>
      </c>
      <c r="E27" s="18" t="s">
        <v>1</v>
      </c>
      <c r="F27" s="18" t="s">
        <v>77</v>
      </c>
      <c r="G27" s="19" t="s">
        <v>77</v>
      </c>
      <c r="H27" s="19" t="s">
        <v>35</v>
      </c>
      <c r="I27" s="20" t="s">
        <v>40</v>
      </c>
      <c r="J27" s="19" t="s">
        <v>92</v>
      </c>
      <c r="K27" s="21" t="s">
        <v>36</v>
      </c>
      <c r="L27" s="19" t="s">
        <v>93</v>
      </c>
      <c r="M27" s="19" t="s">
        <v>87</v>
      </c>
      <c r="N27" s="19" t="s">
        <v>43</v>
      </c>
      <c r="O27" s="21" t="s">
        <v>37</v>
      </c>
      <c r="P27" s="21" t="s">
        <v>38</v>
      </c>
      <c r="Q27" s="24">
        <v>600000</v>
      </c>
      <c r="R27" s="24">
        <v>578937.31000000006</v>
      </c>
      <c r="S27" s="24">
        <v>578937.31000000006</v>
      </c>
      <c r="T27" s="24">
        <v>578937.31000000006</v>
      </c>
      <c r="U27" s="24">
        <v>578937.31000000006</v>
      </c>
      <c r="V27" s="24">
        <v>578937.31000000006</v>
      </c>
      <c r="W27" s="24">
        <v>578937.31000000006</v>
      </c>
      <c r="X27" s="22">
        <f t="shared" si="1"/>
        <v>100</v>
      </c>
      <c r="Y27" s="21">
        <v>0</v>
      </c>
      <c r="Z27" s="21" t="s">
        <v>53</v>
      </c>
      <c r="AA27" s="16">
        <v>0</v>
      </c>
      <c r="AB27" s="22">
        <v>0</v>
      </c>
      <c r="AC27" s="22">
        <v>100</v>
      </c>
      <c r="AD27" s="23" t="s">
        <v>114</v>
      </c>
      <c r="AE27" s="9"/>
    </row>
    <row r="28" spans="1:31" ht="81.75" customHeight="1">
      <c r="A28" s="9"/>
      <c r="B28" s="17" t="s">
        <v>166</v>
      </c>
      <c r="C28" s="17" t="s">
        <v>167</v>
      </c>
      <c r="D28" s="18" t="s">
        <v>168</v>
      </c>
      <c r="E28" s="18" t="s">
        <v>1</v>
      </c>
      <c r="F28" s="18" t="s">
        <v>77</v>
      </c>
      <c r="G28" s="19" t="s">
        <v>169</v>
      </c>
      <c r="H28" s="19" t="s">
        <v>35</v>
      </c>
      <c r="I28" s="20" t="s">
        <v>40</v>
      </c>
      <c r="J28" s="19" t="s">
        <v>92</v>
      </c>
      <c r="K28" s="21" t="s">
        <v>36</v>
      </c>
      <c r="L28" s="19" t="s">
        <v>93</v>
      </c>
      <c r="M28" s="19" t="s">
        <v>87</v>
      </c>
      <c r="N28" s="19" t="s">
        <v>43</v>
      </c>
      <c r="O28" s="21" t="s">
        <v>37</v>
      </c>
      <c r="P28" s="21" t="s">
        <v>38</v>
      </c>
      <c r="Q28" s="24">
        <v>600000</v>
      </c>
      <c r="R28" s="24">
        <v>564974.42000000004</v>
      </c>
      <c r="S28" s="24">
        <v>564974.42000000004</v>
      </c>
      <c r="T28" s="24">
        <v>564974.42000000004</v>
      </c>
      <c r="U28" s="24">
        <v>564974.42000000004</v>
      </c>
      <c r="V28" s="24">
        <v>564974.42000000004</v>
      </c>
      <c r="W28" s="24">
        <v>564974.42000000004</v>
      </c>
      <c r="X28" s="22">
        <f t="shared" si="1"/>
        <v>100</v>
      </c>
      <c r="Y28" s="21">
        <v>0</v>
      </c>
      <c r="Z28" s="21" t="s">
        <v>53</v>
      </c>
      <c r="AA28" s="16">
        <v>0</v>
      </c>
      <c r="AB28" s="22">
        <v>0</v>
      </c>
      <c r="AC28" s="22">
        <v>100</v>
      </c>
      <c r="AD28" s="23" t="s">
        <v>114</v>
      </c>
      <c r="AE28" s="9"/>
    </row>
    <row r="29" spans="1:31" ht="81.75" customHeight="1">
      <c r="A29" s="9"/>
      <c r="B29" s="17" t="s">
        <v>170</v>
      </c>
      <c r="C29" s="17" t="s">
        <v>171</v>
      </c>
      <c r="D29" s="18" t="s">
        <v>172</v>
      </c>
      <c r="E29" s="18" t="s">
        <v>1</v>
      </c>
      <c r="F29" s="18" t="s">
        <v>77</v>
      </c>
      <c r="G29" s="19" t="s">
        <v>173</v>
      </c>
      <c r="H29" s="19" t="s">
        <v>35</v>
      </c>
      <c r="I29" s="20" t="s">
        <v>40</v>
      </c>
      <c r="J29" s="19" t="s">
        <v>92</v>
      </c>
      <c r="K29" s="21" t="s">
        <v>36</v>
      </c>
      <c r="L29" s="19" t="s">
        <v>93</v>
      </c>
      <c r="M29" s="19" t="s">
        <v>87</v>
      </c>
      <c r="N29" s="19" t="s">
        <v>43</v>
      </c>
      <c r="O29" s="21" t="s">
        <v>37</v>
      </c>
      <c r="P29" s="21" t="s">
        <v>38</v>
      </c>
      <c r="Q29" s="24">
        <v>600000</v>
      </c>
      <c r="R29" s="24">
        <v>565399.37</v>
      </c>
      <c r="S29" s="24">
        <v>565399.37</v>
      </c>
      <c r="T29" s="24">
        <v>565399.37</v>
      </c>
      <c r="U29" s="24">
        <v>565399.37</v>
      </c>
      <c r="V29" s="24">
        <v>565399.37</v>
      </c>
      <c r="W29" s="24">
        <v>565399.37</v>
      </c>
      <c r="X29" s="22">
        <f t="shared" si="1"/>
        <v>100</v>
      </c>
      <c r="Y29" s="21">
        <v>0</v>
      </c>
      <c r="Z29" s="21" t="s">
        <v>53</v>
      </c>
      <c r="AA29" s="16">
        <v>0</v>
      </c>
      <c r="AB29" s="22">
        <v>0</v>
      </c>
      <c r="AC29" s="22">
        <v>100</v>
      </c>
      <c r="AD29" s="23" t="s">
        <v>114</v>
      </c>
      <c r="AE29" s="9"/>
    </row>
    <row r="30" spans="1:31" ht="81.75" customHeight="1">
      <c r="A30" s="9"/>
      <c r="B30" s="17" t="s">
        <v>174</v>
      </c>
      <c r="C30" s="17" t="s">
        <v>175</v>
      </c>
      <c r="D30" s="18" t="s">
        <v>176</v>
      </c>
      <c r="E30" s="18" t="s">
        <v>1</v>
      </c>
      <c r="F30" s="18" t="s">
        <v>59</v>
      </c>
      <c r="G30" s="19" t="s">
        <v>177</v>
      </c>
      <c r="H30" s="19" t="s">
        <v>52</v>
      </c>
      <c r="I30" s="20" t="s">
        <v>40</v>
      </c>
      <c r="J30" s="19" t="s">
        <v>92</v>
      </c>
      <c r="K30" s="21" t="s">
        <v>36</v>
      </c>
      <c r="L30" s="19" t="s">
        <v>93</v>
      </c>
      <c r="M30" s="19" t="s">
        <v>87</v>
      </c>
      <c r="N30" s="19" t="s">
        <v>43</v>
      </c>
      <c r="O30" s="21" t="s">
        <v>37</v>
      </c>
      <c r="P30" s="21" t="s">
        <v>38</v>
      </c>
      <c r="Q30" s="24">
        <v>600000</v>
      </c>
      <c r="R30" s="24">
        <v>575836.42000000004</v>
      </c>
      <c r="S30" s="24">
        <v>575836.42000000004</v>
      </c>
      <c r="T30" s="24">
        <v>575836.42000000004</v>
      </c>
      <c r="U30" s="24">
        <v>575836.42000000004</v>
      </c>
      <c r="V30" s="24">
        <v>575836.42000000004</v>
      </c>
      <c r="W30" s="24">
        <v>575836.42000000004</v>
      </c>
      <c r="X30" s="22">
        <f t="shared" si="1"/>
        <v>100</v>
      </c>
      <c r="Y30" s="21">
        <v>0</v>
      </c>
      <c r="Z30" s="21" t="s">
        <v>53</v>
      </c>
      <c r="AA30" s="16">
        <v>0</v>
      </c>
      <c r="AB30" s="22">
        <v>0</v>
      </c>
      <c r="AC30" s="22">
        <v>100</v>
      </c>
      <c r="AD30" s="23" t="s">
        <v>114</v>
      </c>
      <c r="AE30" s="9"/>
    </row>
    <row r="31" spans="1:31" ht="81.75" customHeight="1">
      <c r="A31" s="9"/>
      <c r="B31" s="17" t="s">
        <v>178</v>
      </c>
      <c r="C31" s="17" t="s">
        <v>179</v>
      </c>
      <c r="D31" s="18" t="s">
        <v>180</v>
      </c>
      <c r="E31" s="18" t="s">
        <v>1</v>
      </c>
      <c r="F31" s="18" t="s">
        <v>1</v>
      </c>
      <c r="G31" s="19" t="s">
        <v>181</v>
      </c>
      <c r="H31" s="19" t="s">
        <v>52</v>
      </c>
      <c r="I31" s="20" t="s">
        <v>40</v>
      </c>
      <c r="J31" s="19" t="s">
        <v>92</v>
      </c>
      <c r="K31" s="21" t="s">
        <v>36</v>
      </c>
      <c r="L31" s="19" t="s">
        <v>93</v>
      </c>
      <c r="M31" s="19" t="s">
        <v>74</v>
      </c>
      <c r="N31" s="19" t="s">
        <v>43</v>
      </c>
      <c r="O31" s="21" t="s">
        <v>37</v>
      </c>
      <c r="P31" s="21" t="s">
        <v>38</v>
      </c>
      <c r="Q31" s="24">
        <v>600000</v>
      </c>
      <c r="R31" s="24">
        <v>564980.53</v>
      </c>
      <c r="S31" s="24">
        <v>564980.53</v>
      </c>
      <c r="T31" s="24">
        <v>564980.53</v>
      </c>
      <c r="U31" s="24">
        <v>564980.53</v>
      </c>
      <c r="V31" s="24">
        <v>564980.53</v>
      </c>
      <c r="W31" s="24">
        <v>564980.53</v>
      </c>
      <c r="X31" s="22">
        <f t="shared" si="1"/>
        <v>100</v>
      </c>
      <c r="Y31" s="21">
        <v>0</v>
      </c>
      <c r="Z31" s="21" t="s">
        <v>53</v>
      </c>
      <c r="AA31" s="16">
        <v>0</v>
      </c>
      <c r="AB31" s="22">
        <v>0</v>
      </c>
      <c r="AC31" s="22">
        <v>100</v>
      </c>
      <c r="AD31" s="23" t="s">
        <v>114</v>
      </c>
      <c r="AE31" s="9"/>
    </row>
    <row r="32" spans="1:31" ht="81.75" customHeight="1">
      <c r="A32" s="9"/>
      <c r="B32" s="17" t="s">
        <v>182</v>
      </c>
      <c r="C32" s="17" t="s">
        <v>183</v>
      </c>
      <c r="D32" s="18" t="s">
        <v>184</v>
      </c>
      <c r="E32" s="18" t="s">
        <v>1</v>
      </c>
      <c r="F32" s="18" t="s">
        <v>1</v>
      </c>
      <c r="G32" s="19" t="s">
        <v>86</v>
      </c>
      <c r="H32" s="19" t="s">
        <v>35</v>
      </c>
      <c r="I32" s="20" t="s">
        <v>40</v>
      </c>
      <c r="J32" s="19" t="s">
        <v>92</v>
      </c>
      <c r="K32" s="21" t="s">
        <v>36</v>
      </c>
      <c r="L32" s="19" t="s">
        <v>93</v>
      </c>
      <c r="M32" s="19" t="s">
        <v>74</v>
      </c>
      <c r="N32" s="19" t="s">
        <v>43</v>
      </c>
      <c r="O32" s="21" t="s">
        <v>37</v>
      </c>
      <c r="P32" s="21" t="s">
        <v>38</v>
      </c>
      <c r="Q32" s="24">
        <v>600000</v>
      </c>
      <c r="R32" s="24">
        <v>593439.47</v>
      </c>
      <c r="S32" s="24">
        <v>593439.47</v>
      </c>
      <c r="T32" s="24">
        <v>593439.47</v>
      </c>
      <c r="U32" s="24">
        <v>593439.47</v>
      </c>
      <c r="V32" s="24">
        <v>593439.47</v>
      </c>
      <c r="W32" s="24">
        <v>593439.47</v>
      </c>
      <c r="X32" s="22">
        <f t="shared" si="1"/>
        <v>100</v>
      </c>
      <c r="Y32" s="21">
        <v>0</v>
      </c>
      <c r="Z32" s="21" t="s">
        <v>53</v>
      </c>
      <c r="AA32" s="16">
        <v>0</v>
      </c>
      <c r="AB32" s="22">
        <v>0</v>
      </c>
      <c r="AC32" s="22">
        <v>100</v>
      </c>
      <c r="AD32" s="23" t="s">
        <v>114</v>
      </c>
      <c r="AE32" s="9"/>
    </row>
    <row r="33" spans="1:31" ht="81.75" customHeight="1">
      <c r="A33" s="9"/>
      <c r="B33" s="17" t="s">
        <v>185</v>
      </c>
      <c r="C33" s="17" t="s">
        <v>186</v>
      </c>
      <c r="D33" s="18" t="s">
        <v>187</v>
      </c>
      <c r="E33" s="18" t="s">
        <v>1</v>
      </c>
      <c r="F33" s="18" t="s">
        <v>58</v>
      </c>
      <c r="G33" s="19" t="s">
        <v>58</v>
      </c>
      <c r="H33" s="19" t="s">
        <v>35</v>
      </c>
      <c r="I33" s="20" t="s">
        <v>40</v>
      </c>
      <c r="J33" s="19" t="s">
        <v>92</v>
      </c>
      <c r="K33" s="21" t="s">
        <v>36</v>
      </c>
      <c r="L33" s="19" t="s">
        <v>93</v>
      </c>
      <c r="M33" s="19" t="s">
        <v>74</v>
      </c>
      <c r="N33" s="19" t="s">
        <v>43</v>
      </c>
      <c r="O33" s="21" t="s">
        <v>37</v>
      </c>
      <c r="P33" s="21" t="s">
        <v>38</v>
      </c>
      <c r="Q33" s="24">
        <v>600000</v>
      </c>
      <c r="R33" s="24">
        <v>595826.56000000006</v>
      </c>
      <c r="S33" s="24">
        <v>595826.56000000006</v>
      </c>
      <c r="T33" s="24">
        <v>595826.56000000006</v>
      </c>
      <c r="U33" s="24">
        <v>595826.56000000006</v>
      </c>
      <c r="V33" s="24">
        <v>595826.56000000006</v>
      </c>
      <c r="W33" s="24">
        <v>595826.56000000006</v>
      </c>
      <c r="X33" s="22">
        <f t="shared" si="1"/>
        <v>100</v>
      </c>
      <c r="Y33" s="21">
        <v>0</v>
      </c>
      <c r="Z33" s="21" t="s">
        <v>53</v>
      </c>
      <c r="AA33" s="16">
        <v>0</v>
      </c>
      <c r="AB33" s="22">
        <v>0</v>
      </c>
      <c r="AC33" s="22">
        <v>100</v>
      </c>
      <c r="AD33" s="23" t="s">
        <v>114</v>
      </c>
      <c r="AE33" s="9"/>
    </row>
    <row r="34" spans="1:31" ht="81.75" customHeight="1">
      <c r="A34" s="9"/>
      <c r="B34" s="17" t="s">
        <v>188</v>
      </c>
      <c r="C34" s="17" t="s">
        <v>189</v>
      </c>
      <c r="D34" s="18" t="s">
        <v>190</v>
      </c>
      <c r="E34" s="18" t="s">
        <v>1</v>
      </c>
      <c r="F34" s="18" t="s">
        <v>58</v>
      </c>
      <c r="G34" s="19" t="s">
        <v>191</v>
      </c>
      <c r="H34" s="19" t="s">
        <v>52</v>
      </c>
      <c r="I34" s="20" t="s">
        <v>40</v>
      </c>
      <c r="J34" s="19" t="s">
        <v>92</v>
      </c>
      <c r="K34" s="21" t="s">
        <v>36</v>
      </c>
      <c r="L34" s="19" t="s">
        <v>93</v>
      </c>
      <c r="M34" s="19" t="s">
        <v>74</v>
      </c>
      <c r="N34" s="19" t="s">
        <v>43</v>
      </c>
      <c r="O34" s="21" t="s">
        <v>37</v>
      </c>
      <c r="P34" s="21" t="s">
        <v>38</v>
      </c>
      <c r="Q34" s="24">
        <v>600000</v>
      </c>
      <c r="R34" s="24">
        <v>566520.96</v>
      </c>
      <c r="S34" s="24">
        <v>566520.96</v>
      </c>
      <c r="T34" s="24">
        <v>566520.96</v>
      </c>
      <c r="U34" s="24">
        <v>566520.96</v>
      </c>
      <c r="V34" s="24">
        <v>566520.96</v>
      </c>
      <c r="W34" s="24">
        <v>566520.96</v>
      </c>
      <c r="X34" s="22">
        <f t="shared" ref="X34:X35" si="2">IF(ISERROR(V34/R34),0,((V34/R34)*100))</f>
        <v>100</v>
      </c>
      <c r="Y34" s="21">
        <v>0</v>
      </c>
      <c r="Z34" s="21" t="s">
        <v>53</v>
      </c>
      <c r="AA34" s="16">
        <v>0</v>
      </c>
      <c r="AB34" s="22">
        <v>0</v>
      </c>
      <c r="AC34" s="22">
        <v>100</v>
      </c>
      <c r="AD34" s="23" t="s">
        <v>114</v>
      </c>
      <c r="AE34" s="9"/>
    </row>
    <row r="35" spans="1:31" ht="81.75" customHeight="1">
      <c r="A35" s="9"/>
      <c r="B35" s="17" t="s">
        <v>192</v>
      </c>
      <c r="C35" s="17" t="s">
        <v>193</v>
      </c>
      <c r="D35" s="18" t="s">
        <v>194</v>
      </c>
      <c r="E35" s="18" t="s">
        <v>1</v>
      </c>
      <c r="F35" s="18" t="s">
        <v>70</v>
      </c>
      <c r="G35" s="19" t="s">
        <v>195</v>
      </c>
      <c r="H35" s="19" t="s">
        <v>52</v>
      </c>
      <c r="I35" s="20" t="s">
        <v>40</v>
      </c>
      <c r="J35" s="19" t="s">
        <v>92</v>
      </c>
      <c r="K35" s="21" t="s">
        <v>36</v>
      </c>
      <c r="L35" s="19" t="s">
        <v>93</v>
      </c>
      <c r="M35" s="19" t="s">
        <v>87</v>
      </c>
      <c r="N35" s="19" t="s">
        <v>43</v>
      </c>
      <c r="O35" s="21" t="s">
        <v>37</v>
      </c>
      <c r="P35" s="21" t="s">
        <v>38</v>
      </c>
      <c r="Q35" s="24">
        <v>600000</v>
      </c>
      <c r="R35" s="24">
        <v>513544.16</v>
      </c>
      <c r="S35" s="24">
        <v>513544.16</v>
      </c>
      <c r="T35" s="24">
        <v>513544.16</v>
      </c>
      <c r="U35" s="24">
        <v>513544.16</v>
      </c>
      <c r="V35" s="24">
        <v>513544.16</v>
      </c>
      <c r="W35" s="24">
        <v>513544.16</v>
      </c>
      <c r="X35" s="22">
        <f t="shared" si="2"/>
        <v>100</v>
      </c>
      <c r="Y35" s="21">
        <v>0</v>
      </c>
      <c r="Z35" s="21" t="s">
        <v>53</v>
      </c>
      <c r="AA35" s="16">
        <v>0</v>
      </c>
      <c r="AB35" s="22">
        <v>100</v>
      </c>
      <c r="AC35" s="22">
        <v>100</v>
      </c>
      <c r="AD35" s="23" t="s">
        <v>114</v>
      </c>
      <c r="AE35" s="9"/>
    </row>
    <row r="36" spans="1:31" ht="81.75" customHeight="1">
      <c r="A36" s="9"/>
      <c r="B36" s="17" t="s">
        <v>199</v>
      </c>
      <c r="C36" s="17" t="s">
        <v>200</v>
      </c>
      <c r="D36" s="18" t="s">
        <v>201</v>
      </c>
      <c r="E36" s="18" t="s">
        <v>1</v>
      </c>
      <c r="F36" s="18" t="s">
        <v>158</v>
      </c>
      <c r="G36" s="19" t="s">
        <v>202</v>
      </c>
      <c r="H36" s="19" t="s">
        <v>52</v>
      </c>
      <c r="I36" s="20" t="s">
        <v>40</v>
      </c>
      <c r="J36" s="19" t="s">
        <v>92</v>
      </c>
      <c r="K36" s="21" t="s">
        <v>36</v>
      </c>
      <c r="L36" s="19" t="s">
        <v>93</v>
      </c>
      <c r="M36" s="19" t="s">
        <v>198</v>
      </c>
      <c r="N36" s="19" t="s">
        <v>43</v>
      </c>
      <c r="O36" s="21" t="s">
        <v>37</v>
      </c>
      <c r="P36" s="21" t="s">
        <v>85</v>
      </c>
      <c r="Q36" s="24">
        <v>2030488.03</v>
      </c>
      <c r="R36" s="24">
        <v>1850433.83</v>
      </c>
      <c r="S36" s="24">
        <v>1850433.83</v>
      </c>
      <c r="T36" s="24">
        <v>1850433.83</v>
      </c>
      <c r="U36" s="24">
        <v>1850433.83</v>
      </c>
      <c r="V36" s="24">
        <v>1850433.83</v>
      </c>
      <c r="W36" s="24">
        <v>1850433.83</v>
      </c>
      <c r="X36" s="22">
        <f t="shared" ref="X36:X56" si="3">IF(ISERROR(V36/R36),0,((V36/R36)*100))</f>
        <v>100</v>
      </c>
      <c r="Y36" s="21">
        <v>0</v>
      </c>
      <c r="Z36" s="21" t="s">
        <v>65</v>
      </c>
      <c r="AA36" s="16">
        <v>0</v>
      </c>
      <c r="AB36" s="22">
        <v>0</v>
      </c>
      <c r="AC36" s="22">
        <v>100</v>
      </c>
      <c r="AD36" s="23" t="s">
        <v>203</v>
      </c>
      <c r="AE36" s="9"/>
    </row>
    <row r="37" spans="1:31" ht="81.75" customHeight="1">
      <c r="A37" s="9"/>
      <c r="B37" s="17" t="s">
        <v>204</v>
      </c>
      <c r="C37" s="17" t="s">
        <v>205</v>
      </c>
      <c r="D37" s="18" t="s">
        <v>206</v>
      </c>
      <c r="E37" s="18" t="s">
        <v>1</v>
      </c>
      <c r="F37" s="18" t="s">
        <v>73</v>
      </c>
      <c r="G37" s="19" t="s">
        <v>73</v>
      </c>
      <c r="H37" s="19" t="s">
        <v>52</v>
      </c>
      <c r="I37" s="20" t="s">
        <v>40</v>
      </c>
      <c r="J37" s="19" t="s">
        <v>92</v>
      </c>
      <c r="K37" s="21" t="s">
        <v>36</v>
      </c>
      <c r="L37" s="19" t="s">
        <v>93</v>
      </c>
      <c r="M37" s="19" t="s">
        <v>60</v>
      </c>
      <c r="N37" s="19" t="s">
        <v>43</v>
      </c>
      <c r="O37" s="21" t="s">
        <v>37</v>
      </c>
      <c r="P37" s="21" t="s">
        <v>85</v>
      </c>
      <c r="Q37" s="24">
        <v>2429018.3199999998</v>
      </c>
      <c r="R37" s="24">
        <v>2388456.4500000002</v>
      </c>
      <c r="S37" s="24">
        <v>2388456.4500000002</v>
      </c>
      <c r="T37" s="24">
        <v>2388456.4500000002</v>
      </c>
      <c r="U37" s="24">
        <v>2388456.4500000002</v>
      </c>
      <c r="V37" s="24">
        <v>2388456.4500000002</v>
      </c>
      <c r="W37" s="24">
        <v>2388456.4500000002</v>
      </c>
      <c r="X37" s="22">
        <f t="shared" si="3"/>
        <v>100</v>
      </c>
      <c r="Y37" s="21">
        <v>0</v>
      </c>
      <c r="Z37" s="21" t="s">
        <v>65</v>
      </c>
      <c r="AA37" s="16">
        <v>0</v>
      </c>
      <c r="AB37" s="22">
        <v>0</v>
      </c>
      <c r="AC37" s="22">
        <v>100</v>
      </c>
      <c r="AD37" s="23" t="s">
        <v>131</v>
      </c>
      <c r="AE37" s="9"/>
    </row>
    <row r="38" spans="1:31" ht="81.75" customHeight="1">
      <c r="A38" s="9"/>
      <c r="B38" s="17" t="s">
        <v>207</v>
      </c>
      <c r="C38" s="17" t="s">
        <v>208</v>
      </c>
      <c r="D38" s="18" t="s">
        <v>209</v>
      </c>
      <c r="E38" s="18" t="s">
        <v>1</v>
      </c>
      <c r="F38" s="18" t="s">
        <v>66</v>
      </c>
      <c r="G38" s="19" t="s">
        <v>210</v>
      </c>
      <c r="H38" s="19" t="s">
        <v>52</v>
      </c>
      <c r="I38" s="20" t="s">
        <v>40</v>
      </c>
      <c r="J38" s="19" t="s">
        <v>92</v>
      </c>
      <c r="K38" s="21" t="s">
        <v>36</v>
      </c>
      <c r="L38" s="19" t="s">
        <v>93</v>
      </c>
      <c r="M38" s="19" t="s">
        <v>198</v>
      </c>
      <c r="N38" s="19" t="s">
        <v>43</v>
      </c>
      <c r="O38" s="21" t="s">
        <v>37</v>
      </c>
      <c r="P38" s="21" t="s">
        <v>85</v>
      </c>
      <c r="Q38" s="24">
        <v>3336454.99</v>
      </c>
      <c r="R38" s="24">
        <v>3113443.64</v>
      </c>
      <c r="S38" s="24">
        <v>3113443.64</v>
      </c>
      <c r="T38" s="24">
        <v>3113443.64</v>
      </c>
      <c r="U38" s="24">
        <v>3113443.64</v>
      </c>
      <c r="V38" s="24">
        <v>3113443.64</v>
      </c>
      <c r="W38" s="24">
        <v>3113443.64</v>
      </c>
      <c r="X38" s="22">
        <f t="shared" si="3"/>
        <v>100</v>
      </c>
      <c r="Y38" s="21">
        <v>0</v>
      </c>
      <c r="Z38" s="21" t="s">
        <v>65</v>
      </c>
      <c r="AA38" s="16">
        <v>0</v>
      </c>
      <c r="AB38" s="22">
        <v>0</v>
      </c>
      <c r="AC38" s="22">
        <v>100</v>
      </c>
      <c r="AD38" s="23" t="s">
        <v>122</v>
      </c>
      <c r="AE38" s="9"/>
    </row>
    <row r="39" spans="1:31" ht="81.75" customHeight="1">
      <c r="A39" s="9"/>
      <c r="B39" s="17" t="s">
        <v>211</v>
      </c>
      <c r="C39" s="17" t="s">
        <v>212</v>
      </c>
      <c r="D39" s="18" t="s">
        <v>213</v>
      </c>
      <c r="E39" s="18" t="s">
        <v>1</v>
      </c>
      <c r="F39" s="18" t="s">
        <v>1</v>
      </c>
      <c r="G39" s="19" t="s">
        <v>214</v>
      </c>
      <c r="H39" s="19" t="s">
        <v>52</v>
      </c>
      <c r="I39" s="20" t="s">
        <v>40</v>
      </c>
      <c r="J39" s="19" t="s">
        <v>92</v>
      </c>
      <c r="K39" s="21" t="s">
        <v>36</v>
      </c>
      <c r="L39" s="19" t="s">
        <v>93</v>
      </c>
      <c r="M39" s="19" t="s">
        <v>198</v>
      </c>
      <c r="N39" s="19" t="s">
        <v>43</v>
      </c>
      <c r="O39" s="21" t="s">
        <v>37</v>
      </c>
      <c r="P39" s="21" t="s">
        <v>85</v>
      </c>
      <c r="Q39" s="24">
        <v>11011980.800000001</v>
      </c>
      <c r="R39" s="24">
        <v>10276162.33</v>
      </c>
      <c r="S39" s="24">
        <v>10276162.33</v>
      </c>
      <c r="T39" s="24">
        <v>10276162.33</v>
      </c>
      <c r="U39" s="24">
        <v>10276162.33</v>
      </c>
      <c r="V39" s="24">
        <v>10276162.33</v>
      </c>
      <c r="W39" s="24">
        <v>10276162.33</v>
      </c>
      <c r="X39" s="22">
        <f t="shared" si="3"/>
        <v>100</v>
      </c>
      <c r="Y39" s="21">
        <v>0</v>
      </c>
      <c r="Z39" s="21" t="s">
        <v>65</v>
      </c>
      <c r="AA39" s="16">
        <v>0</v>
      </c>
      <c r="AB39" s="22">
        <v>0</v>
      </c>
      <c r="AC39" s="22">
        <v>100</v>
      </c>
      <c r="AD39" s="23" t="s">
        <v>131</v>
      </c>
      <c r="AE39" s="9"/>
    </row>
    <row r="40" spans="1:31" ht="81.75" customHeight="1">
      <c r="A40" s="9"/>
      <c r="B40" s="17" t="s">
        <v>215</v>
      </c>
      <c r="C40" s="17" t="s">
        <v>216</v>
      </c>
      <c r="D40" s="18" t="s">
        <v>217</v>
      </c>
      <c r="E40" s="18" t="s">
        <v>1</v>
      </c>
      <c r="F40" s="18" t="s">
        <v>1</v>
      </c>
      <c r="G40" s="19" t="s">
        <v>181</v>
      </c>
      <c r="H40" s="19" t="s">
        <v>52</v>
      </c>
      <c r="I40" s="20" t="s">
        <v>40</v>
      </c>
      <c r="J40" s="19" t="s">
        <v>92</v>
      </c>
      <c r="K40" s="21" t="s">
        <v>36</v>
      </c>
      <c r="L40" s="19" t="s">
        <v>93</v>
      </c>
      <c r="M40" s="19" t="s">
        <v>198</v>
      </c>
      <c r="N40" s="19" t="s">
        <v>43</v>
      </c>
      <c r="O40" s="21" t="s">
        <v>37</v>
      </c>
      <c r="P40" s="21" t="s">
        <v>85</v>
      </c>
      <c r="Q40" s="24">
        <v>6555285.2199999997</v>
      </c>
      <c r="R40" s="24">
        <v>6421721.4100000001</v>
      </c>
      <c r="S40" s="24">
        <v>6421721.4100000001</v>
      </c>
      <c r="T40" s="24">
        <v>6421721.4100000001</v>
      </c>
      <c r="U40" s="24">
        <v>6421721.4100000001</v>
      </c>
      <c r="V40" s="24">
        <v>6421721.4100000001</v>
      </c>
      <c r="W40" s="24">
        <v>6421721.4100000001</v>
      </c>
      <c r="X40" s="22">
        <f t="shared" si="3"/>
        <v>100</v>
      </c>
      <c r="Y40" s="21">
        <v>0</v>
      </c>
      <c r="Z40" s="21" t="s">
        <v>65</v>
      </c>
      <c r="AA40" s="16">
        <v>0</v>
      </c>
      <c r="AB40" s="22">
        <v>0</v>
      </c>
      <c r="AC40" s="22">
        <v>100</v>
      </c>
      <c r="AD40" s="23" t="s">
        <v>203</v>
      </c>
      <c r="AE40" s="9"/>
    </row>
    <row r="41" spans="1:31" ht="81.75" customHeight="1">
      <c r="A41" s="9"/>
      <c r="B41" s="17" t="s">
        <v>218</v>
      </c>
      <c r="C41" s="17" t="s">
        <v>219</v>
      </c>
      <c r="D41" s="18" t="s">
        <v>220</v>
      </c>
      <c r="E41" s="18" t="s">
        <v>1</v>
      </c>
      <c r="F41" s="18" t="s">
        <v>1</v>
      </c>
      <c r="G41" s="19" t="s">
        <v>221</v>
      </c>
      <c r="H41" s="19" t="s">
        <v>52</v>
      </c>
      <c r="I41" s="20" t="s">
        <v>40</v>
      </c>
      <c r="J41" s="19" t="s">
        <v>92</v>
      </c>
      <c r="K41" s="21" t="s">
        <v>36</v>
      </c>
      <c r="L41" s="19" t="s">
        <v>93</v>
      </c>
      <c r="M41" s="19" t="s">
        <v>198</v>
      </c>
      <c r="N41" s="19" t="s">
        <v>43</v>
      </c>
      <c r="O41" s="21" t="s">
        <v>37</v>
      </c>
      <c r="P41" s="21" t="s">
        <v>85</v>
      </c>
      <c r="Q41" s="24">
        <v>3347067.01</v>
      </c>
      <c r="R41" s="24">
        <v>2766464.76</v>
      </c>
      <c r="S41" s="24">
        <v>2766464.76</v>
      </c>
      <c r="T41" s="24">
        <v>2766464.76</v>
      </c>
      <c r="U41" s="24">
        <v>2766464.76</v>
      </c>
      <c r="V41" s="24">
        <v>2766464.76</v>
      </c>
      <c r="W41" s="24">
        <v>2766464.76</v>
      </c>
      <c r="X41" s="22">
        <f t="shared" si="3"/>
        <v>100</v>
      </c>
      <c r="Y41" s="21">
        <v>0</v>
      </c>
      <c r="Z41" s="21" t="s">
        <v>65</v>
      </c>
      <c r="AA41" s="16">
        <v>0</v>
      </c>
      <c r="AB41" s="22">
        <v>0</v>
      </c>
      <c r="AC41" s="22">
        <v>100</v>
      </c>
      <c r="AD41" s="23" t="s">
        <v>203</v>
      </c>
      <c r="AE41" s="9"/>
    </row>
    <row r="42" spans="1:31" ht="81.75" customHeight="1">
      <c r="A42" s="9"/>
      <c r="B42" s="17" t="s">
        <v>222</v>
      </c>
      <c r="C42" s="17" t="s">
        <v>223</v>
      </c>
      <c r="D42" s="18" t="s">
        <v>224</v>
      </c>
      <c r="E42" s="18" t="s">
        <v>1</v>
      </c>
      <c r="F42" s="18" t="s">
        <v>1</v>
      </c>
      <c r="G42" s="19" t="s">
        <v>181</v>
      </c>
      <c r="H42" s="19" t="s">
        <v>52</v>
      </c>
      <c r="I42" s="20" t="s">
        <v>40</v>
      </c>
      <c r="J42" s="19" t="s">
        <v>92</v>
      </c>
      <c r="K42" s="21" t="s">
        <v>36</v>
      </c>
      <c r="L42" s="19" t="s">
        <v>93</v>
      </c>
      <c r="M42" s="19" t="s">
        <v>198</v>
      </c>
      <c r="N42" s="19" t="s">
        <v>43</v>
      </c>
      <c r="O42" s="21" t="s">
        <v>37</v>
      </c>
      <c r="P42" s="21" t="s">
        <v>85</v>
      </c>
      <c r="Q42" s="24">
        <v>4547478.6900000004</v>
      </c>
      <c r="R42" s="24">
        <v>1314722.18</v>
      </c>
      <c r="S42" s="24">
        <v>1314722.18</v>
      </c>
      <c r="T42" s="24">
        <v>1314722.18</v>
      </c>
      <c r="U42" s="24">
        <v>1314722.18</v>
      </c>
      <c r="V42" s="24">
        <v>1314722.18</v>
      </c>
      <c r="W42" s="24">
        <v>1314722.18</v>
      </c>
      <c r="X42" s="22">
        <f t="shared" si="3"/>
        <v>100</v>
      </c>
      <c r="Y42" s="21">
        <v>0</v>
      </c>
      <c r="Z42" s="21" t="s">
        <v>65</v>
      </c>
      <c r="AA42" s="16">
        <v>0</v>
      </c>
      <c r="AB42" s="22">
        <v>0</v>
      </c>
      <c r="AC42" s="22">
        <v>100</v>
      </c>
      <c r="AD42" s="23" t="s">
        <v>131</v>
      </c>
      <c r="AE42" s="9"/>
    </row>
    <row r="43" spans="1:31" ht="81.75" customHeight="1">
      <c r="A43" s="9"/>
      <c r="B43" s="17" t="s">
        <v>225</v>
      </c>
      <c r="C43" s="17" t="s">
        <v>226</v>
      </c>
      <c r="D43" s="18" t="s">
        <v>227</v>
      </c>
      <c r="E43" s="18" t="s">
        <v>1</v>
      </c>
      <c r="F43" s="18" t="s">
        <v>47</v>
      </c>
      <c r="G43" s="19" t="s">
        <v>72</v>
      </c>
      <c r="H43" s="19" t="s">
        <v>52</v>
      </c>
      <c r="I43" s="20" t="s">
        <v>40</v>
      </c>
      <c r="J43" s="19" t="s">
        <v>92</v>
      </c>
      <c r="K43" s="21" t="s">
        <v>36</v>
      </c>
      <c r="L43" s="19" t="s">
        <v>93</v>
      </c>
      <c r="M43" s="19" t="s">
        <v>198</v>
      </c>
      <c r="N43" s="19" t="s">
        <v>43</v>
      </c>
      <c r="O43" s="21" t="s">
        <v>37</v>
      </c>
      <c r="P43" s="21" t="s">
        <v>85</v>
      </c>
      <c r="Q43" s="24">
        <v>3243472.42</v>
      </c>
      <c r="R43" s="24">
        <v>3014803.41</v>
      </c>
      <c r="S43" s="24">
        <v>3014803.41</v>
      </c>
      <c r="T43" s="24">
        <v>3014803.41</v>
      </c>
      <c r="U43" s="24">
        <v>3014803.41</v>
      </c>
      <c r="V43" s="24">
        <v>3014803.41</v>
      </c>
      <c r="W43" s="24">
        <v>3014803.41</v>
      </c>
      <c r="X43" s="22">
        <f t="shared" si="3"/>
        <v>100</v>
      </c>
      <c r="Y43" s="21">
        <v>0</v>
      </c>
      <c r="Z43" s="21" t="s">
        <v>65</v>
      </c>
      <c r="AA43" s="16">
        <v>0</v>
      </c>
      <c r="AB43" s="22">
        <v>0</v>
      </c>
      <c r="AC43" s="22">
        <v>100</v>
      </c>
      <c r="AD43" s="23" t="s">
        <v>122</v>
      </c>
      <c r="AE43" s="9"/>
    </row>
    <row r="44" spans="1:31" ht="81.75" customHeight="1">
      <c r="A44" s="9"/>
      <c r="B44" s="17" t="s">
        <v>228</v>
      </c>
      <c r="C44" s="17" t="s">
        <v>229</v>
      </c>
      <c r="D44" s="18" t="s">
        <v>230</v>
      </c>
      <c r="E44" s="18" t="s">
        <v>1</v>
      </c>
      <c r="F44" s="18" t="s">
        <v>81</v>
      </c>
      <c r="G44" s="19" t="s">
        <v>42</v>
      </c>
      <c r="H44" s="19" t="s">
        <v>64</v>
      </c>
      <c r="I44" s="20" t="s">
        <v>40</v>
      </c>
      <c r="J44" s="19" t="s">
        <v>92</v>
      </c>
      <c r="K44" s="21" t="s">
        <v>36</v>
      </c>
      <c r="L44" s="19" t="s">
        <v>93</v>
      </c>
      <c r="M44" s="19" t="s">
        <v>198</v>
      </c>
      <c r="N44" s="19" t="s">
        <v>49</v>
      </c>
      <c r="O44" s="21" t="s">
        <v>37</v>
      </c>
      <c r="P44" s="21" t="s">
        <v>85</v>
      </c>
      <c r="Q44" s="24">
        <v>16286247.76</v>
      </c>
      <c r="R44" s="24">
        <v>15330823.560000001</v>
      </c>
      <c r="S44" s="24">
        <v>15330823.560000001</v>
      </c>
      <c r="T44" s="24">
        <v>15330823.560000001</v>
      </c>
      <c r="U44" s="24">
        <v>15330823.560000001</v>
      </c>
      <c r="V44" s="24">
        <v>15330823.560000001</v>
      </c>
      <c r="W44" s="24">
        <v>15330823.560000001</v>
      </c>
      <c r="X44" s="22">
        <f t="shared" si="3"/>
        <v>100</v>
      </c>
      <c r="Y44" s="21">
        <v>0</v>
      </c>
      <c r="Z44" s="21" t="s">
        <v>63</v>
      </c>
      <c r="AA44" s="16">
        <v>0</v>
      </c>
      <c r="AB44" s="22">
        <v>0</v>
      </c>
      <c r="AC44" s="22">
        <v>100</v>
      </c>
      <c r="AD44" s="23" t="s">
        <v>231</v>
      </c>
      <c r="AE44" s="9"/>
    </row>
    <row r="45" spans="1:31" ht="81.75" customHeight="1">
      <c r="A45" s="9"/>
      <c r="B45" s="17" t="s">
        <v>232</v>
      </c>
      <c r="C45" s="17" t="s">
        <v>233</v>
      </c>
      <c r="D45" s="18" t="s">
        <v>234</v>
      </c>
      <c r="E45" s="18" t="s">
        <v>1</v>
      </c>
      <c r="F45" s="18" t="s">
        <v>68</v>
      </c>
      <c r="G45" s="19" t="s">
        <v>42</v>
      </c>
      <c r="H45" s="19" t="s">
        <v>64</v>
      </c>
      <c r="I45" s="20" t="s">
        <v>40</v>
      </c>
      <c r="J45" s="19" t="s">
        <v>92</v>
      </c>
      <c r="K45" s="21" t="s">
        <v>36</v>
      </c>
      <c r="L45" s="19" t="s">
        <v>93</v>
      </c>
      <c r="M45" s="19" t="s">
        <v>60</v>
      </c>
      <c r="N45" s="19" t="s">
        <v>49</v>
      </c>
      <c r="O45" s="21" t="s">
        <v>37</v>
      </c>
      <c r="P45" s="21" t="s">
        <v>85</v>
      </c>
      <c r="Q45" s="24">
        <v>12494560.73</v>
      </c>
      <c r="R45" s="24">
        <v>11675797.949999999</v>
      </c>
      <c r="S45" s="24">
        <v>11675797.949999999</v>
      </c>
      <c r="T45" s="24">
        <v>11675797.949999999</v>
      </c>
      <c r="U45" s="24">
        <v>11675797.949999999</v>
      </c>
      <c r="V45" s="24">
        <v>11675797.949999999</v>
      </c>
      <c r="W45" s="24">
        <v>11675797.949999999</v>
      </c>
      <c r="X45" s="22">
        <f t="shared" si="3"/>
        <v>100</v>
      </c>
      <c r="Y45" s="21">
        <v>0</v>
      </c>
      <c r="Z45" s="21" t="s">
        <v>63</v>
      </c>
      <c r="AA45" s="16">
        <v>0</v>
      </c>
      <c r="AB45" s="22">
        <v>0</v>
      </c>
      <c r="AC45" s="22">
        <v>100</v>
      </c>
      <c r="AD45" s="23" t="s">
        <v>131</v>
      </c>
      <c r="AE45" s="9"/>
    </row>
    <row r="46" spans="1:31" ht="81.75" customHeight="1">
      <c r="A46" s="9"/>
      <c r="B46" s="17" t="s">
        <v>235</v>
      </c>
      <c r="C46" s="17" t="s">
        <v>236</v>
      </c>
      <c r="D46" s="18" t="s">
        <v>237</v>
      </c>
      <c r="E46" s="18" t="s">
        <v>1</v>
      </c>
      <c r="F46" s="18" t="s">
        <v>238</v>
      </c>
      <c r="G46" s="19" t="s">
        <v>239</v>
      </c>
      <c r="H46" s="19" t="s">
        <v>52</v>
      </c>
      <c r="I46" s="20" t="s">
        <v>40</v>
      </c>
      <c r="J46" s="19" t="s">
        <v>92</v>
      </c>
      <c r="K46" s="21" t="s">
        <v>36</v>
      </c>
      <c r="L46" s="19" t="s">
        <v>93</v>
      </c>
      <c r="M46" s="19" t="s">
        <v>60</v>
      </c>
      <c r="N46" s="19" t="s">
        <v>49</v>
      </c>
      <c r="O46" s="21" t="s">
        <v>37</v>
      </c>
      <c r="P46" s="21" t="s">
        <v>85</v>
      </c>
      <c r="Q46" s="24">
        <v>7250727.6900000004</v>
      </c>
      <c r="R46" s="24">
        <v>7038366.3799999999</v>
      </c>
      <c r="S46" s="24">
        <v>7038366.3799999999</v>
      </c>
      <c r="T46" s="24">
        <v>7038366.3799999999</v>
      </c>
      <c r="U46" s="24">
        <v>7038366.3799999999</v>
      </c>
      <c r="V46" s="24">
        <v>7038366.3799999999</v>
      </c>
      <c r="W46" s="24">
        <v>7038366.3799999999</v>
      </c>
      <c r="X46" s="22">
        <f t="shared" si="3"/>
        <v>100</v>
      </c>
      <c r="Y46" s="21">
        <v>0</v>
      </c>
      <c r="Z46" s="21" t="s">
        <v>63</v>
      </c>
      <c r="AA46" s="16">
        <v>0</v>
      </c>
      <c r="AB46" s="22">
        <v>0</v>
      </c>
      <c r="AC46" s="22">
        <v>100</v>
      </c>
      <c r="AD46" s="23" t="s">
        <v>240</v>
      </c>
      <c r="AE46" s="9"/>
    </row>
    <row r="47" spans="1:31" ht="81.75" customHeight="1">
      <c r="A47" s="9"/>
      <c r="B47" s="17" t="s">
        <v>241</v>
      </c>
      <c r="C47" s="17" t="s">
        <v>242</v>
      </c>
      <c r="D47" s="18" t="s">
        <v>243</v>
      </c>
      <c r="E47" s="18" t="s">
        <v>1</v>
      </c>
      <c r="F47" s="18" t="s">
        <v>44</v>
      </c>
      <c r="G47" s="19" t="s">
        <v>42</v>
      </c>
      <c r="H47" s="19" t="s">
        <v>64</v>
      </c>
      <c r="I47" s="20" t="s">
        <v>40</v>
      </c>
      <c r="J47" s="19" t="s">
        <v>92</v>
      </c>
      <c r="K47" s="21" t="s">
        <v>36</v>
      </c>
      <c r="L47" s="19" t="s">
        <v>93</v>
      </c>
      <c r="M47" s="19" t="s">
        <v>60</v>
      </c>
      <c r="N47" s="19" t="s">
        <v>49</v>
      </c>
      <c r="O47" s="21" t="s">
        <v>37</v>
      </c>
      <c r="P47" s="21" t="s">
        <v>85</v>
      </c>
      <c r="Q47" s="24">
        <v>15404196.539999999</v>
      </c>
      <c r="R47" s="24">
        <v>14017818.33</v>
      </c>
      <c r="S47" s="24">
        <v>14017818.33</v>
      </c>
      <c r="T47" s="24">
        <v>14017818.33</v>
      </c>
      <c r="U47" s="24">
        <v>14017818.33</v>
      </c>
      <c r="V47" s="24">
        <v>14017818.33</v>
      </c>
      <c r="W47" s="24">
        <v>14017818.33</v>
      </c>
      <c r="X47" s="22">
        <f t="shared" si="3"/>
        <v>100</v>
      </c>
      <c r="Y47" s="21">
        <v>0</v>
      </c>
      <c r="Z47" s="21" t="s">
        <v>63</v>
      </c>
      <c r="AA47" s="16">
        <v>0</v>
      </c>
      <c r="AB47" s="22">
        <v>0</v>
      </c>
      <c r="AC47" s="22">
        <v>100</v>
      </c>
      <c r="AD47" s="23" t="s">
        <v>240</v>
      </c>
      <c r="AE47" s="9"/>
    </row>
    <row r="48" spans="1:31" ht="81.75" customHeight="1">
      <c r="A48" s="9"/>
      <c r="B48" s="17" t="s">
        <v>244</v>
      </c>
      <c r="C48" s="17" t="s">
        <v>245</v>
      </c>
      <c r="D48" s="18" t="s">
        <v>246</v>
      </c>
      <c r="E48" s="18" t="s">
        <v>1</v>
      </c>
      <c r="F48" s="18" t="s">
        <v>56</v>
      </c>
      <c r="G48" s="19" t="s">
        <v>247</v>
      </c>
      <c r="H48" s="19" t="s">
        <v>52</v>
      </c>
      <c r="I48" s="20" t="s">
        <v>40</v>
      </c>
      <c r="J48" s="19" t="s">
        <v>92</v>
      </c>
      <c r="K48" s="21" t="s">
        <v>36</v>
      </c>
      <c r="L48" s="19" t="s">
        <v>93</v>
      </c>
      <c r="M48" s="19" t="s">
        <v>60</v>
      </c>
      <c r="N48" s="19" t="s">
        <v>43</v>
      </c>
      <c r="O48" s="21" t="s">
        <v>37</v>
      </c>
      <c r="P48" s="21" t="s">
        <v>85</v>
      </c>
      <c r="Q48" s="24">
        <v>1587276.7</v>
      </c>
      <c r="R48" s="24">
        <v>1537746.78</v>
      </c>
      <c r="S48" s="24">
        <v>1537746.78</v>
      </c>
      <c r="T48" s="24">
        <v>1537746.78</v>
      </c>
      <c r="U48" s="24">
        <v>1537746.78</v>
      </c>
      <c r="V48" s="24">
        <v>1537746.78</v>
      </c>
      <c r="W48" s="24">
        <v>1537746.78</v>
      </c>
      <c r="X48" s="22">
        <f t="shared" si="3"/>
        <v>100</v>
      </c>
      <c r="Y48" s="21">
        <v>0</v>
      </c>
      <c r="Z48" s="21" t="s">
        <v>65</v>
      </c>
      <c r="AA48" s="16">
        <v>0</v>
      </c>
      <c r="AB48" s="22">
        <v>0</v>
      </c>
      <c r="AC48" s="22">
        <v>100</v>
      </c>
      <c r="AD48" s="23" t="s">
        <v>248</v>
      </c>
      <c r="AE48" s="9"/>
    </row>
    <row r="49" spans="1:31" ht="81.75" customHeight="1">
      <c r="A49" s="9"/>
      <c r="B49" s="17" t="s">
        <v>249</v>
      </c>
      <c r="C49" s="17" t="s">
        <v>250</v>
      </c>
      <c r="D49" s="18" t="s">
        <v>251</v>
      </c>
      <c r="E49" s="18" t="s">
        <v>1</v>
      </c>
      <c r="F49" s="18" t="s">
        <v>45</v>
      </c>
      <c r="G49" s="19" t="s">
        <v>252</v>
      </c>
      <c r="H49" s="19" t="s">
        <v>52</v>
      </c>
      <c r="I49" s="20" t="s">
        <v>40</v>
      </c>
      <c r="J49" s="19" t="s">
        <v>92</v>
      </c>
      <c r="K49" s="21" t="s">
        <v>36</v>
      </c>
      <c r="L49" s="19" t="s">
        <v>93</v>
      </c>
      <c r="M49" s="19" t="s">
        <v>60</v>
      </c>
      <c r="N49" s="19" t="s">
        <v>43</v>
      </c>
      <c r="O49" s="21" t="s">
        <v>37</v>
      </c>
      <c r="P49" s="21" t="s">
        <v>85</v>
      </c>
      <c r="Q49" s="24">
        <v>5308376.93</v>
      </c>
      <c r="R49" s="24">
        <v>5201337.66</v>
      </c>
      <c r="S49" s="24">
        <v>5201337.66</v>
      </c>
      <c r="T49" s="24">
        <v>5201337.66</v>
      </c>
      <c r="U49" s="24">
        <v>5201337.66</v>
      </c>
      <c r="V49" s="24">
        <v>5201337.66</v>
      </c>
      <c r="W49" s="24">
        <v>5201337.66</v>
      </c>
      <c r="X49" s="22">
        <f t="shared" si="3"/>
        <v>100</v>
      </c>
      <c r="Y49" s="21">
        <v>0</v>
      </c>
      <c r="Z49" s="21" t="s">
        <v>53</v>
      </c>
      <c r="AA49" s="16">
        <v>0</v>
      </c>
      <c r="AB49" s="22">
        <v>0</v>
      </c>
      <c r="AC49" s="22">
        <v>100</v>
      </c>
      <c r="AD49" s="23" t="s">
        <v>253</v>
      </c>
      <c r="AE49" s="9"/>
    </row>
    <row r="50" spans="1:31" ht="81.75" customHeight="1">
      <c r="A50" s="9"/>
      <c r="B50" s="17" t="s">
        <v>254</v>
      </c>
      <c r="C50" s="17" t="s">
        <v>255</v>
      </c>
      <c r="D50" s="18" t="s">
        <v>256</v>
      </c>
      <c r="E50" s="18" t="s">
        <v>1</v>
      </c>
      <c r="F50" s="18" t="s">
        <v>55</v>
      </c>
      <c r="G50" s="19" t="s">
        <v>257</v>
      </c>
      <c r="H50" s="19" t="s">
        <v>52</v>
      </c>
      <c r="I50" s="20" t="s">
        <v>40</v>
      </c>
      <c r="J50" s="19" t="s">
        <v>92</v>
      </c>
      <c r="K50" s="21" t="s">
        <v>36</v>
      </c>
      <c r="L50" s="19" t="s">
        <v>93</v>
      </c>
      <c r="M50" s="19" t="s">
        <v>60</v>
      </c>
      <c r="N50" s="19" t="s">
        <v>43</v>
      </c>
      <c r="O50" s="21" t="s">
        <v>37</v>
      </c>
      <c r="P50" s="21" t="s">
        <v>85</v>
      </c>
      <c r="Q50" s="24">
        <v>673823.35</v>
      </c>
      <c r="R50" s="24">
        <v>639772.52</v>
      </c>
      <c r="S50" s="24">
        <v>639772.52</v>
      </c>
      <c r="T50" s="24">
        <v>639772.52</v>
      </c>
      <c r="U50" s="24">
        <v>639772.52</v>
      </c>
      <c r="V50" s="24">
        <v>639772.52</v>
      </c>
      <c r="W50" s="24">
        <v>639772.52</v>
      </c>
      <c r="X50" s="22">
        <f t="shared" si="3"/>
        <v>100</v>
      </c>
      <c r="Y50" s="21">
        <v>0</v>
      </c>
      <c r="Z50" s="21" t="s">
        <v>65</v>
      </c>
      <c r="AA50" s="16">
        <v>0</v>
      </c>
      <c r="AB50" s="22">
        <v>0</v>
      </c>
      <c r="AC50" s="22">
        <v>100</v>
      </c>
      <c r="AD50" s="23" t="s">
        <v>203</v>
      </c>
      <c r="AE50" s="9"/>
    </row>
    <row r="51" spans="1:31" ht="81.75" customHeight="1">
      <c r="A51" s="9"/>
      <c r="B51" s="17" t="s">
        <v>258</v>
      </c>
      <c r="C51" s="17" t="s">
        <v>259</v>
      </c>
      <c r="D51" s="18" t="s">
        <v>260</v>
      </c>
      <c r="E51" s="18" t="s">
        <v>1</v>
      </c>
      <c r="F51" s="18" t="s">
        <v>83</v>
      </c>
      <c r="G51" s="19" t="s">
        <v>261</v>
      </c>
      <c r="H51" s="19" t="s">
        <v>52</v>
      </c>
      <c r="I51" s="20" t="s">
        <v>40</v>
      </c>
      <c r="J51" s="19" t="s">
        <v>92</v>
      </c>
      <c r="K51" s="21" t="s">
        <v>36</v>
      </c>
      <c r="L51" s="19" t="s">
        <v>93</v>
      </c>
      <c r="M51" s="19" t="s">
        <v>60</v>
      </c>
      <c r="N51" s="19" t="s">
        <v>43</v>
      </c>
      <c r="O51" s="21" t="s">
        <v>37</v>
      </c>
      <c r="P51" s="21" t="s">
        <v>85</v>
      </c>
      <c r="Q51" s="24">
        <v>7737327.9800000004</v>
      </c>
      <c r="R51" s="24">
        <v>3342809.56</v>
      </c>
      <c r="S51" s="24">
        <v>3342809.56</v>
      </c>
      <c r="T51" s="24">
        <v>3342809.56</v>
      </c>
      <c r="U51" s="24">
        <v>3342809.56</v>
      </c>
      <c r="V51" s="24">
        <v>3342809.56</v>
      </c>
      <c r="W51" s="24">
        <v>3342809.56</v>
      </c>
      <c r="X51" s="22">
        <f t="shared" si="3"/>
        <v>100</v>
      </c>
      <c r="Y51" s="21">
        <v>0</v>
      </c>
      <c r="Z51" s="21" t="s">
        <v>65</v>
      </c>
      <c r="AA51" s="16">
        <v>0</v>
      </c>
      <c r="AB51" s="22">
        <v>0</v>
      </c>
      <c r="AC51" s="22">
        <v>100</v>
      </c>
      <c r="AD51" s="23" t="s">
        <v>131</v>
      </c>
      <c r="AE51" s="9"/>
    </row>
    <row r="52" spans="1:31" ht="81.75" customHeight="1">
      <c r="A52" s="9"/>
      <c r="B52" s="17" t="s">
        <v>262</v>
      </c>
      <c r="C52" s="17" t="s">
        <v>263</v>
      </c>
      <c r="D52" s="18" t="s">
        <v>264</v>
      </c>
      <c r="E52" s="18" t="s">
        <v>1</v>
      </c>
      <c r="F52" s="18" t="s">
        <v>70</v>
      </c>
      <c r="G52" s="19" t="s">
        <v>265</v>
      </c>
      <c r="H52" s="19" t="s">
        <v>52</v>
      </c>
      <c r="I52" s="20" t="s">
        <v>40</v>
      </c>
      <c r="J52" s="19" t="s">
        <v>92</v>
      </c>
      <c r="K52" s="21" t="s">
        <v>36</v>
      </c>
      <c r="L52" s="19" t="s">
        <v>93</v>
      </c>
      <c r="M52" s="19" t="s">
        <v>60</v>
      </c>
      <c r="N52" s="19" t="s">
        <v>43</v>
      </c>
      <c r="O52" s="21" t="s">
        <v>37</v>
      </c>
      <c r="P52" s="21" t="s">
        <v>85</v>
      </c>
      <c r="Q52" s="24">
        <v>2171631.7400000002</v>
      </c>
      <c r="R52" s="24">
        <v>1864963.26</v>
      </c>
      <c r="S52" s="24">
        <v>1864963.26</v>
      </c>
      <c r="T52" s="24">
        <v>1864963.26</v>
      </c>
      <c r="U52" s="24">
        <v>1864963.26</v>
      </c>
      <c r="V52" s="24">
        <v>1864963.26</v>
      </c>
      <c r="W52" s="24">
        <v>1864963.26</v>
      </c>
      <c r="X52" s="22">
        <f t="shared" si="3"/>
        <v>100</v>
      </c>
      <c r="Y52" s="21">
        <v>0</v>
      </c>
      <c r="Z52" s="21" t="s">
        <v>65</v>
      </c>
      <c r="AA52" s="16">
        <v>0</v>
      </c>
      <c r="AB52" s="22">
        <v>0</v>
      </c>
      <c r="AC52" s="22">
        <v>100</v>
      </c>
      <c r="AD52" s="23" t="s">
        <v>131</v>
      </c>
      <c r="AE52" s="9"/>
    </row>
    <row r="53" spans="1:31" ht="81.75" customHeight="1">
      <c r="A53" s="9"/>
      <c r="B53" s="17" t="s">
        <v>266</v>
      </c>
      <c r="C53" s="17" t="s">
        <v>267</v>
      </c>
      <c r="D53" s="18" t="s">
        <v>268</v>
      </c>
      <c r="E53" s="18" t="s">
        <v>1</v>
      </c>
      <c r="F53" s="18" t="s">
        <v>84</v>
      </c>
      <c r="G53" s="19" t="s">
        <v>42</v>
      </c>
      <c r="H53" s="19" t="s">
        <v>64</v>
      </c>
      <c r="I53" s="20" t="s">
        <v>40</v>
      </c>
      <c r="J53" s="19" t="s">
        <v>92</v>
      </c>
      <c r="K53" s="21" t="s">
        <v>36</v>
      </c>
      <c r="L53" s="19" t="s">
        <v>93</v>
      </c>
      <c r="M53" s="19" t="s">
        <v>60</v>
      </c>
      <c r="N53" s="19" t="s">
        <v>43</v>
      </c>
      <c r="O53" s="21" t="s">
        <v>37</v>
      </c>
      <c r="P53" s="21" t="s">
        <v>85</v>
      </c>
      <c r="Q53" s="24">
        <v>5548118.25</v>
      </c>
      <c r="R53" s="24">
        <v>1017544.35</v>
      </c>
      <c r="S53" s="24">
        <v>1017544.35</v>
      </c>
      <c r="T53" s="24">
        <v>1017544.35</v>
      </c>
      <c r="U53" s="24">
        <v>1017544.35</v>
      </c>
      <c r="V53" s="24">
        <v>1017544.35</v>
      </c>
      <c r="W53" s="24">
        <v>1017544.35</v>
      </c>
      <c r="X53" s="22">
        <f t="shared" si="3"/>
        <v>100</v>
      </c>
      <c r="Y53" s="21">
        <v>0</v>
      </c>
      <c r="Z53" s="21" t="s">
        <v>65</v>
      </c>
      <c r="AA53" s="16">
        <v>0</v>
      </c>
      <c r="AB53" s="22">
        <v>0</v>
      </c>
      <c r="AC53" s="22">
        <v>80</v>
      </c>
      <c r="AD53" s="23" t="s">
        <v>110</v>
      </c>
      <c r="AE53" s="9"/>
    </row>
    <row r="54" spans="1:31" ht="81.75" customHeight="1">
      <c r="A54" s="9"/>
      <c r="B54" s="17" t="s">
        <v>269</v>
      </c>
      <c r="C54" s="17" t="s">
        <v>270</v>
      </c>
      <c r="D54" s="18" t="s">
        <v>271</v>
      </c>
      <c r="E54" s="18" t="s">
        <v>1</v>
      </c>
      <c r="F54" s="18" t="s">
        <v>158</v>
      </c>
      <c r="G54" s="19" t="s">
        <v>272</v>
      </c>
      <c r="H54" s="19" t="s">
        <v>52</v>
      </c>
      <c r="I54" s="20" t="s">
        <v>40</v>
      </c>
      <c r="J54" s="19" t="s">
        <v>92</v>
      </c>
      <c r="K54" s="21" t="s">
        <v>36</v>
      </c>
      <c r="L54" s="19" t="s">
        <v>93</v>
      </c>
      <c r="M54" s="19" t="s">
        <v>60</v>
      </c>
      <c r="N54" s="19" t="s">
        <v>43</v>
      </c>
      <c r="O54" s="21" t="s">
        <v>37</v>
      </c>
      <c r="P54" s="21" t="s">
        <v>85</v>
      </c>
      <c r="Q54" s="24">
        <v>1083837.6599999999</v>
      </c>
      <c r="R54" s="24">
        <v>1052675.3899999999</v>
      </c>
      <c r="S54" s="24">
        <v>1052675.3899999999</v>
      </c>
      <c r="T54" s="24">
        <v>1052675.3899999999</v>
      </c>
      <c r="U54" s="24">
        <v>1052675.3899999999</v>
      </c>
      <c r="V54" s="24">
        <v>1052675.3899999999</v>
      </c>
      <c r="W54" s="24">
        <v>1052675.3899999999</v>
      </c>
      <c r="X54" s="22">
        <f t="shared" si="3"/>
        <v>100</v>
      </c>
      <c r="Y54" s="21">
        <v>0</v>
      </c>
      <c r="Z54" s="21" t="s">
        <v>65</v>
      </c>
      <c r="AA54" s="16">
        <v>0</v>
      </c>
      <c r="AB54" s="22">
        <v>0</v>
      </c>
      <c r="AC54" s="22">
        <v>100</v>
      </c>
      <c r="AD54" s="23" t="s">
        <v>203</v>
      </c>
      <c r="AE54" s="9"/>
    </row>
    <row r="55" spans="1:31" ht="81.75" customHeight="1">
      <c r="A55" s="9"/>
      <c r="B55" s="17" t="s">
        <v>273</v>
      </c>
      <c r="C55" s="17" t="s">
        <v>274</v>
      </c>
      <c r="D55" s="18" t="s">
        <v>275</v>
      </c>
      <c r="E55" s="18" t="s">
        <v>1</v>
      </c>
      <c r="F55" s="18" t="s">
        <v>58</v>
      </c>
      <c r="G55" s="19" t="s">
        <v>276</v>
      </c>
      <c r="H55" s="19" t="s">
        <v>52</v>
      </c>
      <c r="I55" s="20" t="s">
        <v>40</v>
      </c>
      <c r="J55" s="19" t="s">
        <v>92</v>
      </c>
      <c r="K55" s="21" t="s">
        <v>36</v>
      </c>
      <c r="L55" s="19" t="s">
        <v>93</v>
      </c>
      <c r="M55" s="19" t="s">
        <v>60</v>
      </c>
      <c r="N55" s="19" t="s">
        <v>43</v>
      </c>
      <c r="O55" s="21" t="s">
        <v>37</v>
      </c>
      <c r="P55" s="21" t="s">
        <v>85</v>
      </c>
      <c r="Q55" s="24">
        <v>1852851.96</v>
      </c>
      <c r="R55" s="24">
        <v>1524979.17</v>
      </c>
      <c r="S55" s="24">
        <v>1524979.17</v>
      </c>
      <c r="T55" s="24">
        <v>1524979.17</v>
      </c>
      <c r="U55" s="24">
        <v>1524979.17</v>
      </c>
      <c r="V55" s="24">
        <v>1524979.17</v>
      </c>
      <c r="W55" s="24">
        <v>1524979.17</v>
      </c>
      <c r="X55" s="22">
        <f t="shared" si="3"/>
        <v>100</v>
      </c>
      <c r="Y55" s="21">
        <v>0</v>
      </c>
      <c r="Z55" s="21" t="s">
        <v>65</v>
      </c>
      <c r="AA55" s="16">
        <v>0</v>
      </c>
      <c r="AB55" s="22">
        <v>0</v>
      </c>
      <c r="AC55" s="22">
        <v>100</v>
      </c>
      <c r="AD55" s="23" t="s">
        <v>196</v>
      </c>
      <c r="AE55" s="9"/>
    </row>
    <row r="56" spans="1:31" ht="81.75" customHeight="1">
      <c r="A56" s="9"/>
      <c r="B56" s="17" t="s">
        <v>277</v>
      </c>
      <c r="C56" s="17" t="s">
        <v>278</v>
      </c>
      <c r="D56" s="18" t="s">
        <v>279</v>
      </c>
      <c r="E56" s="18" t="s">
        <v>1</v>
      </c>
      <c r="F56" s="18" t="s">
        <v>280</v>
      </c>
      <c r="G56" s="19" t="s">
        <v>280</v>
      </c>
      <c r="H56" s="19" t="s">
        <v>52</v>
      </c>
      <c r="I56" s="20" t="s">
        <v>40</v>
      </c>
      <c r="J56" s="19" t="s">
        <v>92</v>
      </c>
      <c r="K56" s="21" t="s">
        <v>36</v>
      </c>
      <c r="L56" s="19" t="s">
        <v>93</v>
      </c>
      <c r="M56" s="19" t="s">
        <v>60</v>
      </c>
      <c r="N56" s="19" t="s">
        <v>43</v>
      </c>
      <c r="O56" s="21" t="s">
        <v>37</v>
      </c>
      <c r="P56" s="21" t="s">
        <v>85</v>
      </c>
      <c r="Q56" s="24">
        <v>2911364.85</v>
      </c>
      <c r="R56" s="24">
        <v>2253152.15</v>
      </c>
      <c r="S56" s="24">
        <v>2253152.15</v>
      </c>
      <c r="T56" s="24">
        <v>2253152.15</v>
      </c>
      <c r="U56" s="24">
        <v>2253152.15</v>
      </c>
      <c r="V56" s="24">
        <v>2253152.15</v>
      </c>
      <c r="W56" s="24">
        <v>2253152.15</v>
      </c>
      <c r="X56" s="22">
        <f t="shared" si="3"/>
        <v>100</v>
      </c>
      <c r="Y56" s="21">
        <v>0</v>
      </c>
      <c r="Z56" s="21" t="s">
        <v>65</v>
      </c>
      <c r="AA56" s="16">
        <v>0</v>
      </c>
      <c r="AB56" s="22">
        <v>0</v>
      </c>
      <c r="AC56" s="22">
        <v>80</v>
      </c>
      <c r="AD56" s="23" t="s">
        <v>110</v>
      </c>
      <c r="AE56" s="9"/>
    </row>
    <row r="57" spans="1:31" ht="81.75" customHeight="1">
      <c r="A57" s="9"/>
      <c r="B57" s="17" t="s">
        <v>281</v>
      </c>
      <c r="C57" s="17" t="s">
        <v>282</v>
      </c>
      <c r="D57" s="18" t="s">
        <v>283</v>
      </c>
      <c r="E57" s="18" t="s">
        <v>1</v>
      </c>
      <c r="F57" s="18" t="s">
        <v>58</v>
      </c>
      <c r="G57" s="19" t="s">
        <v>284</v>
      </c>
      <c r="H57" s="19" t="s">
        <v>52</v>
      </c>
      <c r="I57" s="20" t="s">
        <v>40</v>
      </c>
      <c r="J57" s="19" t="s">
        <v>92</v>
      </c>
      <c r="K57" s="21" t="s">
        <v>36</v>
      </c>
      <c r="L57" s="19" t="s">
        <v>93</v>
      </c>
      <c r="M57" s="19" t="s">
        <v>60</v>
      </c>
      <c r="N57" s="19" t="s">
        <v>43</v>
      </c>
      <c r="O57" s="21" t="s">
        <v>37</v>
      </c>
      <c r="P57" s="21" t="s">
        <v>85</v>
      </c>
      <c r="Q57" s="24">
        <v>3587026.34</v>
      </c>
      <c r="R57" s="24">
        <v>3480222.94</v>
      </c>
      <c r="S57" s="24">
        <v>3480222.94</v>
      </c>
      <c r="T57" s="24">
        <v>3480222.94</v>
      </c>
      <c r="U57" s="24">
        <v>3480222.94</v>
      </c>
      <c r="V57" s="24">
        <v>3480222.94</v>
      </c>
      <c r="W57" s="24">
        <v>3480222.94</v>
      </c>
      <c r="X57" s="22">
        <f t="shared" ref="X57:X70" si="4">IF(ISERROR(V57/R57),0,((V57/R57)*100))</f>
        <v>100</v>
      </c>
      <c r="Y57" s="21">
        <v>0</v>
      </c>
      <c r="Z57" s="21" t="s">
        <v>65</v>
      </c>
      <c r="AA57" s="16">
        <v>0</v>
      </c>
      <c r="AB57" s="22">
        <v>0</v>
      </c>
      <c r="AC57" s="22">
        <v>100</v>
      </c>
      <c r="AD57" s="23" t="s">
        <v>196</v>
      </c>
      <c r="AE57" s="9"/>
    </row>
    <row r="58" spans="1:31" ht="81.75" customHeight="1">
      <c r="A58" s="9"/>
      <c r="B58" s="17" t="s">
        <v>285</v>
      </c>
      <c r="C58" s="17" t="s">
        <v>286</v>
      </c>
      <c r="D58" s="18" t="s">
        <v>287</v>
      </c>
      <c r="E58" s="18" t="s">
        <v>1</v>
      </c>
      <c r="F58" s="18" t="s">
        <v>158</v>
      </c>
      <c r="G58" s="19" t="s">
        <v>159</v>
      </c>
      <c r="H58" s="19" t="s">
        <v>52</v>
      </c>
      <c r="I58" s="20" t="s">
        <v>40</v>
      </c>
      <c r="J58" s="19" t="s">
        <v>92</v>
      </c>
      <c r="K58" s="21" t="s">
        <v>36</v>
      </c>
      <c r="L58" s="19" t="s">
        <v>93</v>
      </c>
      <c r="M58" s="19" t="s">
        <v>60</v>
      </c>
      <c r="N58" s="19" t="s">
        <v>43</v>
      </c>
      <c r="O58" s="21" t="s">
        <v>37</v>
      </c>
      <c r="P58" s="21" t="s">
        <v>85</v>
      </c>
      <c r="Q58" s="24">
        <v>4117406.06</v>
      </c>
      <c r="R58" s="24">
        <v>2707838.35</v>
      </c>
      <c r="S58" s="24">
        <v>2707838.35</v>
      </c>
      <c r="T58" s="24">
        <v>2707838.35</v>
      </c>
      <c r="U58" s="24">
        <v>2707838.35</v>
      </c>
      <c r="V58" s="24">
        <v>2707838.35</v>
      </c>
      <c r="W58" s="24">
        <v>2707838.35</v>
      </c>
      <c r="X58" s="22">
        <f t="shared" si="4"/>
        <v>100</v>
      </c>
      <c r="Y58" s="21">
        <v>0</v>
      </c>
      <c r="Z58" s="21" t="s">
        <v>65</v>
      </c>
      <c r="AA58" s="16">
        <v>0</v>
      </c>
      <c r="AB58" s="22">
        <v>0</v>
      </c>
      <c r="AC58" s="22">
        <v>100</v>
      </c>
      <c r="AD58" s="23" t="s">
        <v>131</v>
      </c>
      <c r="AE58" s="9"/>
    </row>
    <row r="59" spans="1:31" ht="81.75" customHeight="1">
      <c r="A59" s="9"/>
      <c r="B59" s="17" t="s">
        <v>288</v>
      </c>
      <c r="C59" s="17" t="s">
        <v>289</v>
      </c>
      <c r="D59" s="18" t="s">
        <v>290</v>
      </c>
      <c r="E59" s="18" t="s">
        <v>1</v>
      </c>
      <c r="F59" s="18" t="s">
        <v>158</v>
      </c>
      <c r="G59" s="19" t="s">
        <v>42</v>
      </c>
      <c r="H59" s="19" t="s">
        <v>64</v>
      </c>
      <c r="I59" s="20" t="s">
        <v>40</v>
      </c>
      <c r="J59" s="19" t="s">
        <v>92</v>
      </c>
      <c r="K59" s="21" t="s">
        <v>36</v>
      </c>
      <c r="L59" s="19" t="s">
        <v>93</v>
      </c>
      <c r="M59" s="19" t="s">
        <v>60</v>
      </c>
      <c r="N59" s="19" t="s">
        <v>49</v>
      </c>
      <c r="O59" s="21" t="s">
        <v>37</v>
      </c>
      <c r="P59" s="21" t="s">
        <v>85</v>
      </c>
      <c r="Q59" s="24">
        <v>16350668.789999999</v>
      </c>
      <c r="R59" s="24">
        <v>15615393.4</v>
      </c>
      <c r="S59" s="24">
        <v>15615393.4</v>
      </c>
      <c r="T59" s="24">
        <v>15615393.4</v>
      </c>
      <c r="U59" s="24">
        <v>15615393.4</v>
      </c>
      <c r="V59" s="24">
        <v>15615393.4</v>
      </c>
      <c r="W59" s="24">
        <v>15615393.4</v>
      </c>
      <c r="X59" s="22">
        <f t="shared" si="4"/>
        <v>100</v>
      </c>
      <c r="Y59" s="21">
        <v>0</v>
      </c>
      <c r="Z59" s="21" t="s">
        <v>63</v>
      </c>
      <c r="AA59" s="16">
        <v>0</v>
      </c>
      <c r="AB59" s="22">
        <v>0</v>
      </c>
      <c r="AC59" s="22">
        <v>100</v>
      </c>
      <c r="AD59" s="23" t="s">
        <v>197</v>
      </c>
      <c r="AE59" s="9"/>
    </row>
    <row r="60" spans="1:31" ht="81.75" customHeight="1">
      <c r="A60" s="9"/>
      <c r="B60" s="17" t="s">
        <v>291</v>
      </c>
      <c r="C60" s="17" t="s">
        <v>292</v>
      </c>
      <c r="D60" s="18" t="s">
        <v>293</v>
      </c>
      <c r="E60" s="18" t="s">
        <v>1</v>
      </c>
      <c r="F60" s="18" t="s">
        <v>48</v>
      </c>
      <c r="G60" s="19" t="s">
        <v>42</v>
      </c>
      <c r="H60" s="19" t="s">
        <v>64</v>
      </c>
      <c r="I60" s="20" t="s">
        <v>40</v>
      </c>
      <c r="J60" s="19" t="s">
        <v>92</v>
      </c>
      <c r="K60" s="21" t="s">
        <v>36</v>
      </c>
      <c r="L60" s="19" t="s">
        <v>93</v>
      </c>
      <c r="M60" s="19" t="s">
        <v>60</v>
      </c>
      <c r="N60" s="19" t="s">
        <v>49</v>
      </c>
      <c r="O60" s="21" t="s">
        <v>37</v>
      </c>
      <c r="P60" s="21" t="s">
        <v>85</v>
      </c>
      <c r="Q60" s="24">
        <v>11363007.789999999</v>
      </c>
      <c r="R60" s="24">
        <v>10771129.32</v>
      </c>
      <c r="S60" s="24">
        <v>10771129.32</v>
      </c>
      <c r="T60" s="24">
        <v>10771129.32</v>
      </c>
      <c r="U60" s="24">
        <v>10771129.32</v>
      </c>
      <c r="V60" s="24">
        <v>10771129.32</v>
      </c>
      <c r="W60" s="24">
        <v>10771129.32</v>
      </c>
      <c r="X60" s="22">
        <f t="shared" si="4"/>
        <v>100</v>
      </c>
      <c r="Y60" s="21">
        <v>0</v>
      </c>
      <c r="Z60" s="21" t="s">
        <v>63</v>
      </c>
      <c r="AA60" s="16">
        <v>0</v>
      </c>
      <c r="AB60" s="22">
        <v>0</v>
      </c>
      <c r="AC60" s="22">
        <v>100</v>
      </c>
      <c r="AD60" s="23" t="s">
        <v>131</v>
      </c>
      <c r="AE60" s="9"/>
    </row>
    <row r="61" spans="1:31" ht="81.75" customHeight="1">
      <c r="A61" s="9"/>
      <c r="B61" s="17" t="s">
        <v>294</v>
      </c>
      <c r="C61" s="17" t="s">
        <v>295</v>
      </c>
      <c r="D61" s="18" t="s">
        <v>296</v>
      </c>
      <c r="E61" s="18" t="s">
        <v>1</v>
      </c>
      <c r="F61" s="18" t="s">
        <v>45</v>
      </c>
      <c r="G61" s="19" t="s">
        <v>297</v>
      </c>
      <c r="H61" s="19" t="s">
        <v>52</v>
      </c>
      <c r="I61" s="20" t="s">
        <v>40</v>
      </c>
      <c r="J61" s="19" t="s">
        <v>92</v>
      </c>
      <c r="K61" s="21" t="s">
        <v>36</v>
      </c>
      <c r="L61" s="19" t="s">
        <v>93</v>
      </c>
      <c r="M61" s="19" t="s">
        <v>60</v>
      </c>
      <c r="N61" s="19" t="s">
        <v>49</v>
      </c>
      <c r="O61" s="21" t="s">
        <v>37</v>
      </c>
      <c r="P61" s="21" t="s">
        <v>85</v>
      </c>
      <c r="Q61" s="24">
        <v>2164277.0699999998</v>
      </c>
      <c r="R61" s="24">
        <v>1194962.55</v>
      </c>
      <c r="S61" s="24">
        <v>1194962.55</v>
      </c>
      <c r="T61" s="24">
        <v>1194962.55</v>
      </c>
      <c r="U61" s="24">
        <v>1194962.55</v>
      </c>
      <c r="V61" s="24">
        <v>1194962.55</v>
      </c>
      <c r="W61" s="24">
        <v>1194962.55</v>
      </c>
      <c r="X61" s="22">
        <f t="shared" si="4"/>
        <v>100</v>
      </c>
      <c r="Y61" s="21">
        <v>0</v>
      </c>
      <c r="Z61" s="21" t="s">
        <v>39</v>
      </c>
      <c r="AA61" s="16">
        <v>0</v>
      </c>
      <c r="AB61" s="22">
        <v>0</v>
      </c>
      <c r="AC61" s="22">
        <v>100</v>
      </c>
      <c r="AD61" s="23" t="s">
        <v>240</v>
      </c>
      <c r="AE61" s="9"/>
    </row>
    <row r="62" spans="1:31" ht="81.75" customHeight="1">
      <c r="A62" s="9"/>
      <c r="B62" s="17" t="s">
        <v>298</v>
      </c>
      <c r="C62" s="17" t="s">
        <v>299</v>
      </c>
      <c r="D62" s="18" t="s">
        <v>300</v>
      </c>
      <c r="E62" s="18" t="s">
        <v>1</v>
      </c>
      <c r="F62" s="18" t="s">
        <v>77</v>
      </c>
      <c r="G62" s="19" t="s">
        <v>77</v>
      </c>
      <c r="H62" s="19" t="s">
        <v>35</v>
      </c>
      <c r="I62" s="20" t="s">
        <v>40</v>
      </c>
      <c r="J62" s="19" t="s">
        <v>92</v>
      </c>
      <c r="K62" s="21" t="s">
        <v>36</v>
      </c>
      <c r="L62" s="19" t="s">
        <v>93</v>
      </c>
      <c r="M62" s="19" t="s">
        <v>60</v>
      </c>
      <c r="N62" s="19" t="s">
        <v>43</v>
      </c>
      <c r="O62" s="21" t="s">
        <v>37</v>
      </c>
      <c r="P62" s="21" t="s">
        <v>85</v>
      </c>
      <c r="Q62" s="24">
        <v>7233504.9000000004</v>
      </c>
      <c r="R62" s="24">
        <v>6860966.04</v>
      </c>
      <c r="S62" s="24">
        <v>6860966.04</v>
      </c>
      <c r="T62" s="24">
        <v>6860966.04</v>
      </c>
      <c r="U62" s="24">
        <v>6860966.04</v>
      </c>
      <c r="V62" s="24">
        <v>6860966.04</v>
      </c>
      <c r="W62" s="24">
        <v>6860966.04</v>
      </c>
      <c r="X62" s="22">
        <f t="shared" si="4"/>
        <v>100</v>
      </c>
      <c r="Y62" s="21">
        <v>0</v>
      </c>
      <c r="Z62" s="21" t="s">
        <v>65</v>
      </c>
      <c r="AA62" s="16">
        <v>0</v>
      </c>
      <c r="AB62" s="22">
        <v>0</v>
      </c>
      <c r="AC62" s="22">
        <v>100</v>
      </c>
      <c r="AD62" s="23" t="s">
        <v>240</v>
      </c>
      <c r="AE62" s="9"/>
    </row>
    <row r="63" spans="1:31" ht="81.75" customHeight="1">
      <c r="A63" s="9"/>
      <c r="B63" s="17" t="s">
        <v>301</v>
      </c>
      <c r="C63" s="17" t="s">
        <v>302</v>
      </c>
      <c r="D63" s="18" t="s">
        <v>303</v>
      </c>
      <c r="E63" s="18" t="s">
        <v>1</v>
      </c>
      <c r="F63" s="18" t="s">
        <v>77</v>
      </c>
      <c r="G63" s="19" t="s">
        <v>169</v>
      </c>
      <c r="H63" s="19" t="s">
        <v>35</v>
      </c>
      <c r="I63" s="20" t="s">
        <v>40</v>
      </c>
      <c r="J63" s="19" t="s">
        <v>92</v>
      </c>
      <c r="K63" s="21" t="s">
        <v>36</v>
      </c>
      <c r="L63" s="19" t="s">
        <v>93</v>
      </c>
      <c r="M63" s="19" t="s">
        <v>60</v>
      </c>
      <c r="N63" s="19" t="s">
        <v>43</v>
      </c>
      <c r="O63" s="21" t="s">
        <v>37</v>
      </c>
      <c r="P63" s="21" t="s">
        <v>85</v>
      </c>
      <c r="Q63" s="24">
        <v>7226647.3200000003</v>
      </c>
      <c r="R63" s="24">
        <v>7071571.2400000002</v>
      </c>
      <c r="S63" s="24">
        <v>7071571.2400000002</v>
      </c>
      <c r="T63" s="24">
        <v>7071571.2400000002</v>
      </c>
      <c r="U63" s="24">
        <v>7071571.2400000002</v>
      </c>
      <c r="V63" s="24">
        <v>7071571.2400000002</v>
      </c>
      <c r="W63" s="24">
        <v>7071571.2400000002</v>
      </c>
      <c r="X63" s="22">
        <f t="shared" si="4"/>
        <v>100</v>
      </c>
      <c r="Y63" s="21">
        <v>0</v>
      </c>
      <c r="Z63" s="21" t="s">
        <v>65</v>
      </c>
      <c r="AA63" s="16">
        <v>0</v>
      </c>
      <c r="AB63" s="22">
        <v>0</v>
      </c>
      <c r="AC63" s="22">
        <v>100</v>
      </c>
      <c r="AD63" s="23" t="s">
        <v>304</v>
      </c>
      <c r="AE63" s="9"/>
    </row>
    <row r="64" spans="1:31" ht="81.75" customHeight="1">
      <c r="A64" s="9"/>
      <c r="B64" s="17" t="s">
        <v>305</v>
      </c>
      <c r="C64" s="17" t="s">
        <v>306</v>
      </c>
      <c r="D64" s="18" t="s">
        <v>307</v>
      </c>
      <c r="E64" s="18" t="s">
        <v>1</v>
      </c>
      <c r="F64" s="18" t="s">
        <v>109</v>
      </c>
      <c r="G64" s="19" t="s">
        <v>42</v>
      </c>
      <c r="H64" s="19" t="s">
        <v>64</v>
      </c>
      <c r="I64" s="20" t="s">
        <v>40</v>
      </c>
      <c r="J64" s="19" t="s">
        <v>92</v>
      </c>
      <c r="K64" s="21" t="s">
        <v>36</v>
      </c>
      <c r="L64" s="19" t="s">
        <v>93</v>
      </c>
      <c r="M64" s="19" t="s">
        <v>60</v>
      </c>
      <c r="N64" s="19" t="s">
        <v>43</v>
      </c>
      <c r="O64" s="21" t="s">
        <v>37</v>
      </c>
      <c r="P64" s="21" t="s">
        <v>85</v>
      </c>
      <c r="Q64" s="24">
        <v>21210042.489999998</v>
      </c>
      <c r="R64" s="24">
        <v>6095398.25</v>
      </c>
      <c r="S64" s="24">
        <v>6095398.25</v>
      </c>
      <c r="T64" s="24">
        <v>6095398.25</v>
      </c>
      <c r="U64" s="24">
        <v>6095398.25</v>
      </c>
      <c r="V64" s="24">
        <v>6095398.25</v>
      </c>
      <c r="W64" s="24">
        <v>6095398.25</v>
      </c>
      <c r="X64" s="22">
        <f t="shared" si="4"/>
        <v>100</v>
      </c>
      <c r="Y64" s="21">
        <v>0</v>
      </c>
      <c r="Z64" s="21" t="s">
        <v>65</v>
      </c>
      <c r="AA64" s="16">
        <v>0</v>
      </c>
      <c r="AB64" s="22">
        <v>0</v>
      </c>
      <c r="AC64" s="22">
        <v>100</v>
      </c>
      <c r="AD64" s="23" t="s">
        <v>122</v>
      </c>
      <c r="AE64" s="9"/>
    </row>
    <row r="65" spans="1:31" ht="81.75" customHeight="1">
      <c r="A65" s="9"/>
      <c r="B65" s="17" t="s">
        <v>308</v>
      </c>
      <c r="C65" s="17" t="s">
        <v>309</v>
      </c>
      <c r="D65" s="18" t="s">
        <v>310</v>
      </c>
      <c r="E65" s="18" t="s">
        <v>1</v>
      </c>
      <c r="F65" s="18" t="s">
        <v>69</v>
      </c>
      <c r="G65" s="19" t="s">
        <v>311</v>
      </c>
      <c r="H65" s="19" t="s">
        <v>52</v>
      </c>
      <c r="I65" s="20" t="s">
        <v>40</v>
      </c>
      <c r="J65" s="19" t="s">
        <v>92</v>
      </c>
      <c r="K65" s="21" t="s">
        <v>36</v>
      </c>
      <c r="L65" s="19" t="s">
        <v>93</v>
      </c>
      <c r="M65" s="19" t="s">
        <v>60</v>
      </c>
      <c r="N65" s="19" t="s">
        <v>43</v>
      </c>
      <c r="O65" s="21" t="s">
        <v>37</v>
      </c>
      <c r="P65" s="21" t="s">
        <v>85</v>
      </c>
      <c r="Q65" s="24">
        <v>2977079.62</v>
      </c>
      <c r="R65" s="24">
        <v>1300206.75</v>
      </c>
      <c r="S65" s="24">
        <v>1300206.75</v>
      </c>
      <c r="T65" s="24">
        <v>1300206.75</v>
      </c>
      <c r="U65" s="24">
        <v>1300206.75</v>
      </c>
      <c r="V65" s="24">
        <v>1300206.75</v>
      </c>
      <c r="W65" s="24">
        <v>1300206.75</v>
      </c>
      <c r="X65" s="22">
        <f t="shared" si="4"/>
        <v>100</v>
      </c>
      <c r="Y65" s="21">
        <v>0</v>
      </c>
      <c r="Z65" s="21" t="s">
        <v>39</v>
      </c>
      <c r="AA65" s="16">
        <v>0</v>
      </c>
      <c r="AB65" s="22">
        <v>0</v>
      </c>
      <c r="AC65" s="22">
        <v>100</v>
      </c>
      <c r="AD65" s="23" t="s">
        <v>240</v>
      </c>
      <c r="AE65" s="9"/>
    </row>
    <row r="66" spans="1:31" ht="81.75" customHeight="1">
      <c r="A66" s="9"/>
      <c r="B66" s="17" t="s">
        <v>312</v>
      </c>
      <c r="C66" s="17" t="s">
        <v>313</v>
      </c>
      <c r="D66" s="18" t="s">
        <v>314</v>
      </c>
      <c r="E66" s="18" t="s">
        <v>1</v>
      </c>
      <c r="F66" s="18" t="s">
        <v>158</v>
      </c>
      <c r="G66" s="19" t="s">
        <v>315</v>
      </c>
      <c r="H66" s="19" t="s">
        <v>52</v>
      </c>
      <c r="I66" s="20" t="s">
        <v>40</v>
      </c>
      <c r="J66" s="19" t="s">
        <v>92</v>
      </c>
      <c r="K66" s="21" t="s">
        <v>36</v>
      </c>
      <c r="L66" s="19" t="s">
        <v>93</v>
      </c>
      <c r="M66" s="19" t="s">
        <v>60</v>
      </c>
      <c r="N66" s="19" t="s">
        <v>43</v>
      </c>
      <c r="O66" s="21" t="s">
        <v>37</v>
      </c>
      <c r="P66" s="21" t="s">
        <v>85</v>
      </c>
      <c r="Q66" s="24">
        <v>4767913.5</v>
      </c>
      <c r="R66" s="24">
        <v>4642627.28</v>
      </c>
      <c r="S66" s="24">
        <v>4642627.28</v>
      </c>
      <c r="T66" s="24">
        <v>4642627.28</v>
      </c>
      <c r="U66" s="24">
        <v>4642627.28</v>
      </c>
      <c r="V66" s="24">
        <v>4642627.28</v>
      </c>
      <c r="W66" s="24">
        <v>4642627.28</v>
      </c>
      <c r="X66" s="22">
        <f t="shared" si="4"/>
        <v>100</v>
      </c>
      <c r="Y66" s="21">
        <v>0</v>
      </c>
      <c r="Z66" s="21" t="s">
        <v>65</v>
      </c>
      <c r="AA66" s="16">
        <v>0</v>
      </c>
      <c r="AB66" s="22">
        <v>0</v>
      </c>
      <c r="AC66" s="22">
        <v>100</v>
      </c>
      <c r="AD66" s="23" t="s">
        <v>131</v>
      </c>
      <c r="AE66" s="9"/>
    </row>
    <row r="67" spans="1:31" ht="81.75" customHeight="1">
      <c r="A67" s="9"/>
      <c r="B67" s="17" t="s">
        <v>316</v>
      </c>
      <c r="C67" s="17" t="s">
        <v>317</v>
      </c>
      <c r="D67" s="18" t="s">
        <v>318</v>
      </c>
      <c r="E67" s="18" t="s">
        <v>1</v>
      </c>
      <c r="F67" s="18" t="s">
        <v>45</v>
      </c>
      <c r="G67" s="19" t="s">
        <v>130</v>
      </c>
      <c r="H67" s="19" t="s">
        <v>52</v>
      </c>
      <c r="I67" s="20" t="s">
        <v>40</v>
      </c>
      <c r="J67" s="19" t="s">
        <v>92</v>
      </c>
      <c r="K67" s="21" t="s">
        <v>36</v>
      </c>
      <c r="L67" s="19" t="s">
        <v>93</v>
      </c>
      <c r="M67" s="19" t="s">
        <v>60</v>
      </c>
      <c r="N67" s="19" t="s">
        <v>43</v>
      </c>
      <c r="O67" s="21" t="s">
        <v>37</v>
      </c>
      <c r="P67" s="21" t="s">
        <v>85</v>
      </c>
      <c r="Q67" s="24">
        <v>3828234.76</v>
      </c>
      <c r="R67" s="24">
        <v>3745996.45</v>
      </c>
      <c r="S67" s="24">
        <v>3745996.45</v>
      </c>
      <c r="T67" s="24">
        <v>3745996.45</v>
      </c>
      <c r="U67" s="24">
        <v>3745996.45</v>
      </c>
      <c r="V67" s="24">
        <v>3745996.45</v>
      </c>
      <c r="W67" s="24">
        <v>3745996.45</v>
      </c>
      <c r="X67" s="22">
        <f t="shared" si="4"/>
        <v>100</v>
      </c>
      <c r="Y67" s="21">
        <v>0</v>
      </c>
      <c r="Z67" s="21" t="s">
        <v>65</v>
      </c>
      <c r="AA67" s="16">
        <v>0</v>
      </c>
      <c r="AB67" s="22">
        <v>0</v>
      </c>
      <c r="AC67" s="22">
        <v>100</v>
      </c>
      <c r="AD67" s="23" t="s">
        <v>240</v>
      </c>
      <c r="AE67" s="9"/>
    </row>
    <row r="68" spans="1:31" ht="81.75" customHeight="1">
      <c r="A68" s="9"/>
      <c r="B68" s="17" t="s">
        <v>319</v>
      </c>
      <c r="C68" s="17" t="s">
        <v>320</v>
      </c>
      <c r="D68" s="18" t="s">
        <v>321</v>
      </c>
      <c r="E68" s="18" t="s">
        <v>1</v>
      </c>
      <c r="F68" s="18" t="s">
        <v>54</v>
      </c>
      <c r="G68" s="19" t="s">
        <v>71</v>
      </c>
      <c r="H68" s="19" t="s">
        <v>52</v>
      </c>
      <c r="I68" s="20" t="s">
        <v>40</v>
      </c>
      <c r="J68" s="19" t="s">
        <v>92</v>
      </c>
      <c r="K68" s="21" t="s">
        <v>36</v>
      </c>
      <c r="L68" s="19" t="s">
        <v>93</v>
      </c>
      <c r="M68" s="19" t="s">
        <v>60</v>
      </c>
      <c r="N68" s="19" t="s">
        <v>43</v>
      </c>
      <c r="O68" s="21" t="s">
        <v>37</v>
      </c>
      <c r="P68" s="21" t="s">
        <v>85</v>
      </c>
      <c r="Q68" s="24">
        <v>3214184.35</v>
      </c>
      <c r="R68" s="24">
        <v>3150915.47</v>
      </c>
      <c r="S68" s="24">
        <v>3150915.47</v>
      </c>
      <c r="T68" s="24">
        <v>3150915.47</v>
      </c>
      <c r="U68" s="24">
        <v>3150915.47</v>
      </c>
      <c r="V68" s="24">
        <v>3150915.47</v>
      </c>
      <c r="W68" s="24">
        <v>3150915.47</v>
      </c>
      <c r="X68" s="22">
        <f t="shared" si="4"/>
        <v>100</v>
      </c>
      <c r="Y68" s="21">
        <v>0</v>
      </c>
      <c r="Z68" s="21" t="s">
        <v>65</v>
      </c>
      <c r="AA68" s="16">
        <v>0</v>
      </c>
      <c r="AB68" s="22">
        <v>0</v>
      </c>
      <c r="AC68" s="22">
        <v>100</v>
      </c>
      <c r="AD68" s="23" t="s">
        <v>322</v>
      </c>
      <c r="AE68" s="9"/>
    </row>
    <row r="69" spans="1:31" ht="81.75" customHeight="1">
      <c r="A69" s="9"/>
      <c r="B69" s="17" t="s">
        <v>323</v>
      </c>
      <c r="C69" s="17" t="s">
        <v>324</v>
      </c>
      <c r="D69" s="18" t="s">
        <v>325</v>
      </c>
      <c r="E69" s="18" t="s">
        <v>1</v>
      </c>
      <c r="F69" s="18" t="s">
        <v>280</v>
      </c>
      <c r="G69" s="19" t="s">
        <v>326</v>
      </c>
      <c r="H69" s="19" t="s">
        <v>52</v>
      </c>
      <c r="I69" s="20" t="s">
        <v>40</v>
      </c>
      <c r="J69" s="19" t="s">
        <v>92</v>
      </c>
      <c r="K69" s="21" t="s">
        <v>36</v>
      </c>
      <c r="L69" s="19" t="s">
        <v>93</v>
      </c>
      <c r="M69" s="19" t="s">
        <v>60</v>
      </c>
      <c r="N69" s="19" t="s">
        <v>43</v>
      </c>
      <c r="O69" s="21" t="s">
        <v>37</v>
      </c>
      <c r="P69" s="21" t="s">
        <v>85</v>
      </c>
      <c r="Q69" s="24">
        <v>3865650.46</v>
      </c>
      <c r="R69" s="24">
        <v>3034673.7</v>
      </c>
      <c r="S69" s="24">
        <v>3034673.7</v>
      </c>
      <c r="T69" s="24">
        <v>3034673.7</v>
      </c>
      <c r="U69" s="24">
        <v>3034673.7</v>
      </c>
      <c r="V69" s="24">
        <v>3034673.7</v>
      </c>
      <c r="W69" s="24">
        <v>3034673.7</v>
      </c>
      <c r="X69" s="22">
        <f t="shared" si="4"/>
        <v>100</v>
      </c>
      <c r="Y69" s="21">
        <v>0</v>
      </c>
      <c r="Z69" s="21" t="s">
        <v>65</v>
      </c>
      <c r="AA69" s="16">
        <v>0</v>
      </c>
      <c r="AB69" s="22">
        <v>0</v>
      </c>
      <c r="AC69" s="22">
        <v>8</v>
      </c>
      <c r="AD69" s="23" t="s">
        <v>110</v>
      </c>
      <c r="AE69" s="9"/>
    </row>
    <row r="70" spans="1:31" ht="81.75" customHeight="1">
      <c r="A70" s="9"/>
      <c r="B70" s="17" t="s">
        <v>327</v>
      </c>
      <c r="C70" s="17" t="s">
        <v>328</v>
      </c>
      <c r="D70" s="18" t="s">
        <v>329</v>
      </c>
      <c r="E70" s="18" t="s">
        <v>1</v>
      </c>
      <c r="F70" s="18" t="s">
        <v>59</v>
      </c>
      <c r="G70" s="19" t="s">
        <v>177</v>
      </c>
      <c r="H70" s="19" t="s">
        <v>52</v>
      </c>
      <c r="I70" s="20" t="s">
        <v>40</v>
      </c>
      <c r="J70" s="19" t="s">
        <v>92</v>
      </c>
      <c r="K70" s="21" t="s">
        <v>36</v>
      </c>
      <c r="L70" s="19" t="s">
        <v>93</v>
      </c>
      <c r="M70" s="19" t="s">
        <v>60</v>
      </c>
      <c r="N70" s="19" t="s">
        <v>43</v>
      </c>
      <c r="O70" s="21" t="s">
        <v>37</v>
      </c>
      <c r="P70" s="21" t="s">
        <v>85</v>
      </c>
      <c r="Q70" s="24">
        <v>3133071.83</v>
      </c>
      <c r="R70" s="24">
        <v>2612454.02</v>
      </c>
      <c r="S70" s="24">
        <v>2612454.02</v>
      </c>
      <c r="T70" s="24">
        <v>2612454.02</v>
      </c>
      <c r="U70" s="24">
        <v>2612454.02</v>
      </c>
      <c r="V70" s="24">
        <v>2612454.02</v>
      </c>
      <c r="W70" s="24">
        <v>2612454.02</v>
      </c>
      <c r="X70" s="22">
        <f t="shared" si="4"/>
        <v>100</v>
      </c>
      <c r="Y70" s="21">
        <v>0</v>
      </c>
      <c r="Z70" s="21" t="s">
        <v>53</v>
      </c>
      <c r="AA70" s="16">
        <v>0</v>
      </c>
      <c r="AB70" s="22">
        <v>0</v>
      </c>
      <c r="AC70" s="22">
        <v>100</v>
      </c>
      <c r="AD70" s="23" t="s">
        <v>240</v>
      </c>
      <c r="AE70" s="9"/>
    </row>
    <row r="71" spans="1:31" ht="81.75" customHeight="1">
      <c r="A71" s="9"/>
      <c r="B71" s="17" t="s">
        <v>336</v>
      </c>
      <c r="C71" s="17" t="s">
        <v>337</v>
      </c>
      <c r="D71" s="18" t="s">
        <v>338</v>
      </c>
      <c r="E71" s="18" t="s">
        <v>1</v>
      </c>
      <c r="F71" s="18" t="s">
        <v>50</v>
      </c>
      <c r="G71" s="19" t="s">
        <v>42</v>
      </c>
      <c r="H71" s="19" t="s">
        <v>36</v>
      </c>
      <c r="I71" s="20" t="s">
        <v>40</v>
      </c>
      <c r="J71" s="19" t="s">
        <v>92</v>
      </c>
      <c r="K71" s="21" t="s">
        <v>36</v>
      </c>
      <c r="L71" s="19" t="s">
        <v>93</v>
      </c>
      <c r="M71" s="19" t="s">
        <v>104</v>
      </c>
      <c r="N71" s="19" t="s">
        <v>49</v>
      </c>
      <c r="O71" s="21" t="s">
        <v>37</v>
      </c>
      <c r="P71" s="21" t="s">
        <v>85</v>
      </c>
      <c r="Q71" s="24">
        <v>4533868.51</v>
      </c>
      <c r="R71" s="24">
        <v>2889096.37</v>
      </c>
      <c r="S71" s="24">
        <v>2889096.37</v>
      </c>
      <c r="T71" s="24">
        <v>2889096.37</v>
      </c>
      <c r="U71" s="24">
        <v>2889096.37</v>
      </c>
      <c r="V71" s="24">
        <v>2889096.37</v>
      </c>
      <c r="W71" s="24">
        <v>2889096.37</v>
      </c>
      <c r="X71" s="22">
        <f t="shared" ref="X71:X72" si="5">IF(ISERROR(V71/R71),0,((V71/R71)*100))</f>
        <v>100</v>
      </c>
      <c r="Y71" s="21">
        <v>0</v>
      </c>
      <c r="Z71" s="21" t="s">
        <v>65</v>
      </c>
      <c r="AA71" s="16">
        <v>0</v>
      </c>
      <c r="AB71" s="22">
        <v>0</v>
      </c>
      <c r="AC71" s="22">
        <v>72</v>
      </c>
      <c r="AD71" s="23" t="s">
        <v>108</v>
      </c>
      <c r="AE71" s="9"/>
    </row>
    <row r="72" spans="1:31" ht="81.75" customHeight="1">
      <c r="A72" s="9"/>
      <c r="B72" s="17" t="s">
        <v>339</v>
      </c>
      <c r="C72" s="17" t="s">
        <v>334</v>
      </c>
      <c r="D72" s="18" t="s">
        <v>335</v>
      </c>
      <c r="E72" s="18" t="s">
        <v>1</v>
      </c>
      <c r="F72" s="18" t="s">
        <v>1</v>
      </c>
      <c r="G72" s="19" t="s">
        <v>42</v>
      </c>
      <c r="H72" s="19" t="s">
        <v>36</v>
      </c>
      <c r="I72" s="20" t="s">
        <v>40</v>
      </c>
      <c r="J72" s="19" t="s">
        <v>92</v>
      </c>
      <c r="K72" s="21" t="s">
        <v>36</v>
      </c>
      <c r="L72" s="19" t="s">
        <v>93</v>
      </c>
      <c r="M72" s="19" t="s">
        <v>104</v>
      </c>
      <c r="N72" s="19" t="s">
        <v>43</v>
      </c>
      <c r="O72" s="21" t="s">
        <v>37</v>
      </c>
      <c r="P72" s="21" t="s">
        <v>85</v>
      </c>
      <c r="Q72" s="24">
        <v>5098990.22</v>
      </c>
      <c r="R72" s="24">
        <v>4996654.54</v>
      </c>
      <c r="S72" s="24">
        <v>4996654.54</v>
      </c>
      <c r="T72" s="24">
        <v>4996654.54</v>
      </c>
      <c r="U72" s="24">
        <v>4996654.54</v>
      </c>
      <c r="V72" s="24">
        <v>4996654.54</v>
      </c>
      <c r="W72" s="24">
        <v>4996654.54</v>
      </c>
      <c r="X72" s="22">
        <f t="shared" si="5"/>
        <v>100</v>
      </c>
      <c r="Y72" s="21">
        <v>0</v>
      </c>
      <c r="Z72" s="21" t="s">
        <v>65</v>
      </c>
      <c r="AA72" s="16">
        <v>0</v>
      </c>
      <c r="AB72" s="22">
        <v>0</v>
      </c>
      <c r="AC72" s="22">
        <v>100</v>
      </c>
      <c r="AD72" s="23" t="s">
        <v>203</v>
      </c>
      <c r="AE72" s="9"/>
    </row>
    <row r="73" spans="1:31" ht="81.75" customHeight="1">
      <c r="A73" s="9"/>
      <c r="B73" s="17" t="s">
        <v>340</v>
      </c>
      <c r="C73" s="17" t="s">
        <v>341</v>
      </c>
      <c r="D73" s="18" t="s">
        <v>342</v>
      </c>
      <c r="E73" s="18" t="s">
        <v>1</v>
      </c>
      <c r="F73" s="18" t="s">
        <v>77</v>
      </c>
      <c r="G73" s="19" t="s">
        <v>173</v>
      </c>
      <c r="H73" s="19" t="s">
        <v>35</v>
      </c>
      <c r="I73" s="20" t="s">
        <v>40</v>
      </c>
      <c r="J73" s="19" t="s">
        <v>92</v>
      </c>
      <c r="K73" s="21" t="s">
        <v>36</v>
      </c>
      <c r="L73" s="19" t="s">
        <v>93</v>
      </c>
      <c r="M73" s="19" t="s">
        <v>198</v>
      </c>
      <c r="N73" s="19" t="s">
        <v>43</v>
      </c>
      <c r="O73" s="21" t="s">
        <v>37</v>
      </c>
      <c r="P73" s="21" t="s">
        <v>41</v>
      </c>
      <c r="Q73" s="24">
        <v>8667739.1099999994</v>
      </c>
      <c r="R73" s="24">
        <v>3366507.49</v>
      </c>
      <c r="S73" s="24">
        <v>3366507.49</v>
      </c>
      <c r="T73" s="24">
        <v>3366507.49</v>
      </c>
      <c r="U73" s="24">
        <v>3366507.49</v>
      </c>
      <c r="V73" s="24">
        <v>3366507.49</v>
      </c>
      <c r="W73" s="24">
        <v>3366507.49</v>
      </c>
      <c r="X73" s="22">
        <f t="shared" ref="X73:X75" si="6">IF(ISERROR(V73/R73),0,((V73/R73)*100))</f>
        <v>100</v>
      </c>
      <c r="Y73" s="21">
        <v>0</v>
      </c>
      <c r="Z73" s="21" t="s">
        <v>65</v>
      </c>
      <c r="AA73" s="16">
        <v>0</v>
      </c>
      <c r="AB73" s="22">
        <v>0</v>
      </c>
      <c r="AC73" s="22">
        <v>40.229999999999997</v>
      </c>
      <c r="AD73" s="23" t="s">
        <v>343</v>
      </c>
      <c r="AE73" s="9"/>
    </row>
    <row r="74" spans="1:31" ht="81.75" customHeight="1">
      <c r="A74" s="9"/>
      <c r="B74" s="17" t="s">
        <v>344</v>
      </c>
      <c r="C74" s="17" t="s">
        <v>345</v>
      </c>
      <c r="D74" s="18" t="s">
        <v>346</v>
      </c>
      <c r="E74" s="18" t="s">
        <v>1</v>
      </c>
      <c r="F74" s="18" t="s">
        <v>69</v>
      </c>
      <c r="G74" s="19" t="s">
        <v>347</v>
      </c>
      <c r="H74" s="19" t="s">
        <v>52</v>
      </c>
      <c r="I74" s="20" t="s">
        <v>40</v>
      </c>
      <c r="J74" s="19" t="s">
        <v>92</v>
      </c>
      <c r="K74" s="21" t="s">
        <v>36</v>
      </c>
      <c r="L74" s="19" t="s">
        <v>93</v>
      </c>
      <c r="M74" s="19" t="s">
        <v>198</v>
      </c>
      <c r="N74" s="19" t="s">
        <v>43</v>
      </c>
      <c r="O74" s="21" t="s">
        <v>37</v>
      </c>
      <c r="P74" s="21" t="s">
        <v>41</v>
      </c>
      <c r="Q74" s="24">
        <v>4396072.05</v>
      </c>
      <c r="R74" s="24">
        <v>4230904.74</v>
      </c>
      <c r="S74" s="24">
        <v>4230904.74</v>
      </c>
      <c r="T74" s="24">
        <v>4230904.74</v>
      </c>
      <c r="U74" s="24">
        <v>4230904.74</v>
      </c>
      <c r="V74" s="24">
        <v>4230904.74</v>
      </c>
      <c r="W74" s="24">
        <v>4230904.74</v>
      </c>
      <c r="X74" s="22">
        <f t="shared" si="6"/>
        <v>100</v>
      </c>
      <c r="Y74" s="21">
        <v>0</v>
      </c>
      <c r="Z74" s="21" t="s">
        <v>65</v>
      </c>
      <c r="AA74" s="16">
        <v>0</v>
      </c>
      <c r="AB74" s="22">
        <v>0</v>
      </c>
      <c r="AC74" s="22">
        <v>100</v>
      </c>
      <c r="AD74" s="23" t="s">
        <v>330</v>
      </c>
      <c r="AE74" s="9"/>
    </row>
    <row r="75" spans="1:31" ht="81.75" customHeight="1">
      <c r="A75" s="9"/>
      <c r="B75" s="17" t="s">
        <v>348</v>
      </c>
      <c r="C75" s="17" t="s">
        <v>349</v>
      </c>
      <c r="D75" s="18" t="s">
        <v>350</v>
      </c>
      <c r="E75" s="18" t="s">
        <v>1</v>
      </c>
      <c r="F75" s="18" t="s">
        <v>351</v>
      </c>
      <c r="G75" s="19" t="s">
        <v>351</v>
      </c>
      <c r="H75" s="19" t="s">
        <v>52</v>
      </c>
      <c r="I75" s="20" t="s">
        <v>40</v>
      </c>
      <c r="J75" s="19" t="s">
        <v>92</v>
      </c>
      <c r="K75" s="21" t="s">
        <v>36</v>
      </c>
      <c r="L75" s="19" t="s">
        <v>93</v>
      </c>
      <c r="M75" s="19" t="s">
        <v>198</v>
      </c>
      <c r="N75" s="19" t="s">
        <v>43</v>
      </c>
      <c r="O75" s="21" t="s">
        <v>37</v>
      </c>
      <c r="P75" s="21" t="s">
        <v>41</v>
      </c>
      <c r="Q75" s="24">
        <v>6102713.2999999998</v>
      </c>
      <c r="R75" s="24">
        <v>5878069.7599999998</v>
      </c>
      <c r="S75" s="24">
        <v>5878069.7599999998</v>
      </c>
      <c r="T75" s="24">
        <v>5878069.7599999998</v>
      </c>
      <c r="U75" s="24">
        <v>5878069.7599999998</v>
      </c>
      <c r="V75" s="24">
        <v>5878069.7599999998</v>
      </c>
      <c r="W75" s="24">
        <v>5878069.7599999998</v>
      </c>
      <c r="X75" s="22">
        <f t="shared" si="6"/>
        <v>100</v>
      </c>
      <c r="Y75" s="21">
        <v>0</v>
      </c>
      <c r="Z75" s="21" t="s">
        <v>65</v>
      </c>
      <c r="AA75" s="16">
        <v>0</v>
      </c>
      <c r="AB75" s="22">
        <v>0</v>
      </c>
      <c r="AC75" s="22">
        <v>100</v>
      </c>
      <c r="AD75" s="23" t="s">
        <v>240</v>
      </c>
      <c r="AE75" s="9"/>
    </row>
    <row r="76" spans="1:31" ht="81.75" customHeight="1">
      <c r="A76" s="9"/>
      <c r="B76" s="17" t="s">
        <v>353</v>
      </c>
      <c r="C76" s="17" t="s">
        <v>354</v>
      </c>
      <c r="D76" s="18" t="s">
        <v>352</v>
      </c>
      <c r="E76" s="18" t="s">
        <v>1</v>
      </c>
      <c r="F76" s="18" t="s">
        <v>1</v>
      </c>
      <c r="G76" s="19" t="s">
        <v>106</v>
      </c>
      <c r="H76" s="19" t="s">
        <v>52</v>
      </c>
      <c r="I76" s="20" t="s">
        <v>40</v>
      </c>
      <c r="J76" s="19" t="s">
        <v>92</v>
      </c>
      <c r="K76" s="21" t="s">
        <v>36</v>
      </c>
      <c r="L76" s="19" t="s">
        <v>93</v>
      </c>
      <c r="M76" s="19" t="s">
        <v>198</v>
      </c>
      <c r="N76" s="19" t="s">
        <v>43</v>
      </c>
      <c r="O76" s="21" t="s">
        <v>37</v>
      </c>
      <c r="P76" s="21" t="s">
        <v>41</v>
      </c>
      <c r="Q76" s="24">
        <v>23405616.300000001</v>
      </c>
      <c r="R76" s="24">
        <v>16290061.369999999</v>
      </c>
      <c r="S76" s="24">
        <v>16290061.369999999</v>
      </c>
      <c r="T76" s="24">
        <v>16290061.369999999</v>
      </c>
      <c r="U76" s="24">
        <v>16290061.369999999</v>
      </c>
      <c r="V76" s="24">
        <v>16290061.369999999</v>
      </c>
      <c r="W76" s="24">
        <v>16290061.369999999</v>
      </c>
      <c r="X76" s="22">
        <f t="shared" ref="X76" si="7">IF(ISERROR(V76/R76),0,((V76/R76)*100))</f>
        <v>100</v>
      </c>
      <c r="Y76" s="21">
        <v>0</v>
      </c>
      <c r="Z76" s="21" t="s">
        <v>65</v>
      </c>
      <c r="AA76" s="16">
        <v>0</v>
      </c>
      <c r="AB76" s="22">
        <v>0</v>
      </c>
      <c r="AC76" s="22">
        <v>100</v>
      </c>
      <c r="AD76" s="23" t="s">
        <v>240</v>
      </c>
      <c r="AE76" s="9"/>
    </row>
    <row r="77" spans="1:31" ht="81.75" customHeight="1">
      <c r="A77" s="9"/>
      <c r="B77" s="17" t="s">
        <v>357</v>
      </c>
      <c r="C77" s="17" t="s">
        <v>358</v>
      </c>
      <c r="D77" s="18" t="s">
        <v>355</v>
      </c>
      <c r="E77" s="18" t="s">
        <v>1</v>
      </c>
      <c r="F77" s="18" t="s">
        <v>109</v>
      </c>
      <c r="G77" s="19" t="s">
        <v>109</v>
      </c>
      <c r="H77" s="19" t="s">
        <v>35</v>
      </c>
      <c r="I77" s="20" t="s">
        <v>40</v>
      </c>
      <c r="J77" s="19" t="s">
        <v>92</v>
      </c>
      <c r="K77" s="21" t="s">
        <v>36</v>
      </c>
      <c r="L77" s="19" t="s">
        <v>93</v>
      </c>
      <c r="M77" s="19" t="s">
        <v>62</v>
      </c>
      <c r="N77" s="19" t="s">
        <v>43</v>
      </c>
      <c r="O77" s="21" t="s">
        <v>37</v>
      </c>
      <c r="P77" s="21" t="s">
        <v>41</v>
      </c>
      <c r="Q77" s="24">
        <v>20652768.079999998</v>
      </c>
      <c r="R77" s="24">
        <v>10286382.59</v>
      </c>
      <c r="S77" s="24">
        <v>10286382.59</v>
      </c>
      <c r="T77" s="24">
        <v>10286382.59</v>
      </c>
      <c r="U77" s="24">
        <v>10286382.59</v>
      </c>
      <c r="V77" s="24">
        <v>10286382.59</v>
      </c>
      <c r="W77" s="24">
        <v>10286382.59</v>
      </c>
      <c r="X77" s="22">
        <f t="shared" ref="X77:X82" si="8">IF(ISERROR(V77/R77),0,((V77/R77)*100))</f>
        <v>100</v>
      </c>
      <c r="Y77" s="21">
        <v>0</v>
      </c>
      <c r="Z77" s="21" t="s">
        <v>53</v>
      </c>
      <c r="AA77" s="16">
        <v>0</v>
      </c>
      <c r="AB77" s="22">
        <v>0</v>
      </c>
      <c r="AC77" s="22">
        <v>71.84</v>
      </c>
      <c r="AD77" s="23" t="s">
        <v>359</v>
      </c>
      <c r="AE77" s="9"/>
    </row>
    <row r="78" spans="1:31" ht="81.75" customHeight="1">
      <c r="A78" s="9"/>
      <c r="B78" s="17" t="s">
        <v>360</v>
      </c>
      <c r="C78" s="17" t="s">
        <v>361</v>
      </c>
      <c r="D78" s="18" t="s">
        <v>362</v>
      </c>
      <c r="E78" s="18" t="s">
        <v>1</v>
      </c>
      <c r="F78" s="18" t="s">
        <v>69</v>
      </c>
      <c r="G78" s="19" t="s">
        <v>363</v>
      </c>
      <c r="H78" s="19" t="s">
        <v>52</v>
      </c>
      <c r="I78" s="20" t="s">
        <v>40</v>
      </c>
      <c r="J78" s="19" t="s">
        <v>92</v>
      </c>
      <c r="K78" s="21" t="s">
        <v>36</v>
      </c>
      <c r="L78" s="19" t="s">
        <v>93</v>
      </c>
      <c r="M78" s="19" t="s">
        <v>62</v>
      </c>
      <c r="N78" s="19" t="s">
        <v>43</v>
      </c>
      <c r="O78" s="21" t="s">
        <v>37</v>
      </c>
      <c r="P78" s="21" t="s">
        <v>41</v>
      </c>
      <c r="Q78" s="24">
        <v>1748067.11</v>
      </c>
      <c r="R78" s="24">
        <v>1332691.78</v>
      </c>
      <c r="S78" s="24">
        <v>1332691.78</v>
      </c>
      <c r="T78" s="24">
        <v>1332691.78</v>
      </c>
      <c r="U78" s="24">
        <v>1332691.78</v>
      </c>
      <c r="V78" s="24">
        <v>1332691.78</v>
      </c>
      <c r="W78" s="24">
        <v>1332691.78</v>
      </c>
      <c r="X78" s="22">
        <f t="shared" si="8"/>
        <v>100</v>
      </c>
      <c r="Y78" s="21">
        <v>0</v>
      </c>
      <c r="Z78" s="21" t="s">
        <v>65</v>
      </c>
      <c r="AA78" s="16">
        <v>0</v>
      </c>
      <c r="AB78" s="22">
        <v>0</v>
      </c>
      <c r="AC78" s="22">
        <v>100</v>
      </c>
      <c r="AD78" s="23" t="s">
        <v>364</v>
      </c>
      <c r="AE78" s="9"/>
    </row>
    <row r="79" spans="1:31" ht="81.75" customHeight="1">
      <c r="A79" s="9"/>
      <c r="B79" s="17" t="s">
        <v>365</v>
      </c>
      <c r="C79" s="17" t="s">
        <v>332</v>
      </c>
      <c r="D79" s="18" t="s">
        <v>366</v>
      </c>
      <c r="E79" s="18" t="s">
        <v>1</v>
      </c>
      <c r="F79" s="18" t="s">
        <v>83</v>
      </c>
      <c r="G79" s="19" t="s">
        <v>356</v>
      </c>
      <c r="H79" s="19" t="s">
        <v>35</v>
      </c>
      <c r="I79" s="20" t="s">
        <v>40</v>
      </c>
      <c r="J79" s="19" t="s">
        <v>92</v>
      </c>
      <c r="K79" s="21" t="s">
        <v>36</v>
      </c>
      <c r="L79" s="19" t="s">
        <v>93</v>
      </c>
      <c r="M79" s="19" t="s">
        <v>62</v>
      </c>
      <c r="N79" s="19" t="s">
        <v>43</v>
      </c>
      <c r="O79" s="21" t="s">
        <v>37</v>
      </c>
      <c r="P79" s="21" t="s">
        <v>41</v>
      </c>
      <c r="Q79" s="24">
        <v>6281590.21</v>
      </c>
      <c r="R79" s="24">
        <v>4831420.2699999996</v>
      </c>
      <c r="S79" s="24">
        <v>4831420.2699999996</v>
      </c>
      <c r="T79" s="24">
        <v>4831420.2699999996</v>
      </c>
      <c r="U79" s="24">
        <v>4831420.2699999996</v>
      </c>
      <c r="V79" s="24">
        <v>4831420.2699999996</v>
      </c>
      <c r="W79" s="24">
        <v>4831420.2699999996</v>
      </c>
      <c r="X79" s="22">
        <f t="shared" si="8"/>
        <v>100</v>
      </c>
      <c r="Y79" s="21">
        <v>0</v>
      </c>
      <c r="Z79" s="21" t="s">
        <v>65</v>
      </c>
      <c r="AA79" s="16">
        <v>0</v>
      </c>
      <c r="AB79" s="22">
        <v>0</v>
      </c>
      <c r="AC79" s="22">
        <v>100</v>
      </c>
      <c r="AD79" s="23" t="s">
        <v>240</v>
      </c>
      <c r="AE79" s="9"/>
    </row>
    <row r="80" spans="1:31" ht="81.75" customHeight="1">
      <c r="A80" s="9"/>
      <c r="B80" s="17" t="s">
        <v>367</v>
      </c>
      <c r="C80" s="17" t="s">
        <v>368</v>
      </c>
      <c r="D80" s="18" t="s">
        <v>369</v>
      </c>
      <c r="E80" s="18" t="s">
        <v>1</v>
      </c>
      <c r="F80" s="18" t="s">
        <v>280</v>
      </c>
      <c r="G80" s="19" t="s">
        <v>67</v>
      </c>
      <c r="H80" s="19" t="s">
        <v>52</v>
      </c>
      <c r="I80" s="20" t="s">
        <v>40</v>
      </c>
      <c r="J80" s="19" t="s">
        <v>92</v>
      </c>
      <c r="K80" s="21" t="s">
        <v>36</v>
      </c>
      <c r="L80" s="19" t="s">
        <v>93</v>
      </c>
      <c r="M80" s="19" t="s">
        <v>62</v>
      </c>
      <c r="N80" s="19" t="s">
        <v>43</v>
      </c>
      <c r="O80" s="21" t="s">
        <v>37</v>
      </c>
      <c r="P80" s="21" t="s">
        <v>41</v>
      </c>
      <c r="Q80" s="24">
        <v>4944616.53</v>
      </c>
      <c r="R80" s="24">
        <v>3862325.38</v>
      </c>
      <c r="S80" s="24">
        <v>3862325.38</v>
      </c>
      <c r="T80" s="24">
        <v>3862325.38</v>
      </c>
      <c r="U80" s="24">
        <v>3862325.38</v>
      </c>
      <c r="V80" s="24">
        <v>3862325.38</v>
      </c>
      <c r="W80" s="24">
        <v>3862325.38</v>
      </c>
      <c r="X80" s="22">
        <f t="shared" si="8"/>
        <v>100</v>
      </c>
      <c r="Y80" s="21">
        <v>0</v>
      </c>
      <c r="Z80" s="21" t="s">
        <v>53</v>
      </c>
      <c r="AA80" s="16">
        <v>0</v>
      </c>
      <c r="AB80" s="22">
        <v>0</v>
      </c>
      <c r="AC80" s="22">
        <v>100</v>
      </c>
      <c r="AD80" s="23" t="s">
        <v>370</v>
      </c>
      <c r="AE80" s="9"/>
    </row>
    <row r="81" spans="1:31" ht="81.75" customHeight="1">
      <c r="A81" s="9"/>
      <c r="B81" s="17" t="s">
        <v>371</v>
      </c>
      <c r="C81" s="17" t="s">
        <v>372</v>
      </c>
      <c r="D81" s="18" t="s">
        <v>105</v>
      </c>
      <c r="E81" s="18" t="s">
        <v>1</v>
      </c>
      <c r="F81" s="18" t="s">
        <v>45</v>
      </c>
      <c r="G81" s="19" t="s">
        <v>45</v>
      </c>
      <c r="H81" s="19" t="s">
        <v>35</v>
      </c>
      <c r="I81" s="20" t="s">
        <v>40</v>
      </c>
      <c r="J81" s="19" t="s">
        <v>92</v>
      </c>
      <c r="K81" s="21" t="s">
        <v>36</v>
      </c>
      <c r="L81" s="19" t="s">
        <v>93</v>
      </c>
      <c r="M81" s="19" t="s">
        <v>62</v>
      </c>
      <c r="N81" s="19" t="s">
        <v>43</v>
      </c>
      <c r="O81" s="21" t="s">
        <v>37</v>
      </c>
      <c r="P81" s="21" t="s">
        <v>41</v>
      </c>
      <c r="Q81" s="24">
        <v>2695562.26</v>
      </c>
      <c r="R81" s="24">
        <v>2122493.2000000002</v>
      </c>
      <c r="S81" s="24">
        <v>2122493.2000000002</v>
      </c>
      <c r="T81" s="24">
        <v>2122493.2000000002</v>
      </c>
      <c r="U81" s="24">
        <v>2122493.2000000002</v>
      </c>
      <c r="V81" s="24">
        <v>2122493.2000000002</v>
      </c>
      <c r="W81" s="24">
        <v>2122493.2000000002</v>
      </c>
      <c r="X81" s="22">
        <f t="shared" si="8"/>
        <v>100</v>
      </c>
      <c r="Y81" s="21">
        <v>0</v>
      </c>
      <c r="Z81" s="21" t="s">
        <v>78</v>
      </c>
      <c r="AA81" s="16">
        <v>0</v>
      </c>
      <c r="AB81" s="22">
        <v>0</v>
      </c>
      <c r="AC81" s="22">
        <v>100</v>
      </c>
      <c r="AD81" s="23" t="s">
        <v>240</v>
      </c>
      <c r="AE81" s="9"/>
    </row>
    <row r="82" spans="1:31" ht="81.75" customHeight="1">
      <c r="A82" s="9"/>
      <c r="B82" s="17" t="s">
        <v>373</v>
      </c>
      <c r="C82" s="17" t="s">
        <v>333</v>
      </c>
      <c r="D82" s="18" t="s">
        <v>374</v>
      </c>
      <c r="E82" s="18" t="s">
        <v>1</v>
      </c>
      <c r="F82" s="18" t="s">
        <v>158</v>
      </c>
      <c r="G82" s="19" t="s">
        <v>159</v>
      </c>
      <c r="H82" s="19" t="s">
        <v>52</v>
      </c>
      <c r="I82" s="20" t="s">
        <v>40</v>
      </c>
      <c r="J82" s="19" t="s">
        <v>92</v>
      </c>
      <c r="K82" s="21" t="s">
        <v>36</v>
      </c>
      <c r="L82" s="19" t="s">
        <v>93</v>
      </c>
      <c r="M82" s="19" t="s">
        <v>62</v>
      </c>
      <c r="N82" s="19" t="s">
        <v>43</v>
      </c>
      <c r="O82" s="21" t="s">
        <v>37</v>
      </c>
      <c r="P82" s="21" t="s">
        <v>41</v>
      </c>
      <c r="Q82" s="24">
        <v>1647552.21</v>
      </c>
      <c r="R82" s="24">
        <v>1099964.5900000001</v>
      </c>
      <c r="S82" s="24">
        <v>1099964.5900000001</v>
      </c>
      <c r="T82" s="24">
        <v>1099964.5900000001</v>
      </c>
      <c r="U82" s="24">
        <v>1099964.5900000001</v>
      </c>
      <c r="V82" s="24">
        <v>1099964.5900000001</v>
      </c>
      <c r="W82" s="24">
        <v>1099964.5900000001</v>
      </c>
      <c r="X82" s="22">
        <f t="shared" si="8"/>
        <v>100</v>
      </c>
      <c r="Y82" s="21">
        <v>0</v>
      </c>
      <c r="Z82" s="21" t="s">
        <v>78</v>
      </c>
      <c r="AA82" s="16">
        <v>0</v>
      </c>
      <c r="AB82" s="22">
        <v>0</v>
      </c>
      <c r="AC82" s="22">
        <v>100</v>
      </c>
      <c r="AD82" s="23" t="s">
        <v>331</v>
      </c>
      <c r="AE82" s="9"/>
    </row>
    <row r="83" spans="1:31" ht="81.75" customHeight="1">
      <c r="A83" s="9"/>
      <c r="B83" s="17" t="s">
        <v>375</v>
      </c>
      <c r="C83" s="17" t="s">
        <v>376</v>
      </c>
      <c r="D83" s="18" t="s">
        <v>377</v>
      </c>
      <c r="E83" s="18" t="s">
        <v>1</v>
      </c>
      <c r="F83" s="18" t="s">
        <v>45</v>
      </c>
      <c r="G83" s="19" t="s">
        <v>42</v>
      </c>
      <c r="H83" s="19" t="s">
        <v>36</v>
      </c>
      <c r="I83" s="20" t="s">
        <v>40</v>
      </c>
      <c r="J83" s="19" t="s">
        <v>92</v>
      </c>
      <c r="K83" s="21" t="s">
        <v>36</v>
      </c>
      <c r="L83" s="19" t="s">
        <v>93</v>
      </c>
      <c r="M83" s="19" t="s">
        <v>198</v>
      </c>
      <c r="N83" s="19" t="s">
        <v>43</v>
      </c>
      <c r="O83" s="21" t="s">
        <v>37</v>
      </c>
      <c r="P83" s="21" t="s">
        <v>41</v>
      </c>
      <c r="Q83" s="24">
        <v>11451404.310000001</v>
      </c>
      <c r="R83" s="24">
        <v>11382958.130000001</v>
      </c>
      <c r="S83" s="24">
        <v>11382958.130000001</v>
      </c>
      <c r="T83" s="24">
        <v>11382958.130000001</v>
      </c>
      <c r="U83" s="24">
        <v>11382958.130000001</v>
      </c>
      <c r="V83" s="24">
        <v>11382958.130000001</v>
      </c>
      <c r="W83" s="24">
        <v>11382958.130000001</v>
      </c>
      <c r="X83" s="22">
        <f t="shared" ref="X83:X84" si="9">IF(ISERROR(V83/R83),0,((V83/R83)*100))</f>
        <v>100</v>
      </c>
      <c r="Y83" s="21">
        <v>0</v>
      </c>
      <c r="Z83" s="21" t="s">
        <v>53</v>
      </c>
      <c r="AA83" s="16">
        <v>1299</v>
      </c>
      <c r="AB83" s="22">
        <v>0</v>
      </c>
      <c r="AC83" s="22">
        <v>100</v>
      </c>
      <c r="AD83" s="23" t="s">
        <v>240</v>
      </c>
      <c r="AE83" s="9"/>
    </row>
    <row r="84" spans="1:31" ht="81.75" customHeight="1">
      <c r="A84" s="9"/>
      <c r="B84" s="17" t="s">
        <v>378</v>
      </c>
      <c r="C84" s="17" t="s">
        <v>379</v>
      </c>
      <c r="D84" s="18" t="s">
        <v>380</v>
      </c>
      <c r="E84" s="18" t="s">
        <v>1</v>
      </c>
      <c r="F84" s="18" t="s">
        <v>46</v>
      </c>
      <c r="G84" s="19" t="s">
        <v>381</v>
      </c>
      <c r="H84" s="19" t="s">
        <v>35</v>
      </c>
      <c r="I84" s="20" t="s">
        <v>40</v>
      </c>
      <c r="J84" s="19" t="s">
        <v>92</v>
      </c>
      <c r="K84" s="21" t="s">
        <v>36</v>
      </c>
      <c r="L84" s="19" t="s">
        <v>93</v>
      </c>
      <c r="M84" s="19" t="s">
        <v>198</v>
      </c>
      <c r="N84" s="19" t="s">
        <v>43</v>
      </c>
      <c r="O84" s="21" t="s">
        <v>37</v>
      </c>
      <c r="P84" s="21" t="s">
        <v>41</v>
      </c>
      <c r="Q84" s="24">
        <v>3217435.57</v>
      </c>
      <c r="R84" s="24">
        <v>3107510.44</v>
      </c>
      <c r="S84" s="24">
        <v>3107510.44</v>
      </c>
      <c r="T84" s="24">
        <v>3107510.44</v>
      </c>
      <c r="U84" s="24">
        <v>3107510.44</v>
      </c>
      <c r="V84" s="24">
        <v>3107510.44</v>
      </c>
      <c r="W84" s="24">
        <v>3107510.44</v>
      </c>
      <c r="X84" s="22">
        <f t="shared" si="9"/>
        <v>100</v>
      </c>
      <c r="Y84" s="21">
        <v>0</v>
      </c>
      <c r="Z84" s="21" t="s">
        <v>53</v>
      </c>
      <c r="AA84" s="16">
        <v>200</v>
      </c>
      <c r="AB84" s="22">
        <v>0</v>
      </c>
      <c r="AC84" s="22">
        <v>100</v>
      </c>
      <c r="AD84" s="23" t="s">
        <v>382</v>
      </c>
      <c r="AE84" s="9"/>
    </row>
  </sheetData>
  <autoFilter ref="B10:AC84"/>
  <mergeCells count="6">
    <mergeCell ref="B2:L2"/>
    <mergeCell ref="AC2:AD2"/>
    <mergeCell ref="B9:O9"/>
    <mergeCell ref="P9:Y9"/>
    <mergeCell ref="Z9:AC9"/>
    <mergeCell ref="AD9:AD10"/>
  </mergeCells>
  <printOptions horizontalCentered="1"/>
  <pageMargins left="0.19685039370078741" right="0.19685039370078741" top="0.39370078740157483" bottom="0.39370078740157483" header="0.51181102362204722" footer="0"/>
  <pageSetup paperSize="5" scale="29" fitToHeight="60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S179</vt:lpstr>
      <vt:lpstr>'S179'!Títulos_a_imprimir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sfa</cp:lastModifiedBy>
  <cp:lastPrinted>2018-05-03T00:53:30Z</cp:lastPrinted>
  <dcterms:created xsi:type="dcterms:W3CDTF">2009-03-25T01:44:41Z</dcterms:created>
  <dcterms:modified xsi:type="dcterms:W3CDTF">2018-05-03T14:44:13Z</dcterms:modified>
</cp:coreProperties>
</file>