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REPORTE 3ER TRIMESTRE 2025\CONAC ESTATAL 3ER TRIMESTRE\CONAC ESTATAL 3ER\"/>
    </mc:Choice>
  </mc:AlternateContent>
  <xr:revisionPtr revIDLastSave="0" documentId="8_{D205880A-EC02-40B6-A7A3-B62EE9465927}" xr6:coauthVersionLast="47" xr6:coauthVersionMax="47" xr10:uidLastSave="{00000000-0000-0000-0000-000000000000}"/>
  <bookViews>
    <workbookView xWindow="-120" yWindow="-120" windowWidth="24240" windowHeight="13140" xr2:uid="{3292111E-3094-40C8-A2BF-37C32FCCAAAC}"/>
  </bookViews>
  <sheets>
    <sheet name="II D) 6" sheetId="1" r:id="rId1"/>
  </sheets>
  <externalReferences>
    <externalReference r:id="rId2"/>
  </externalReferences>
  <definedNames>
    <definedName name="_xlnm.Print_Titles" localSheetId="0">'II D) 6'!$1:$12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M23" i="1"/>
  <c r="D23" i="1"/>
  <c r="L8" i="1"/>
  <c r="B8" i="1"/>
  <c r="L7" i="1"/>
</calcChain>
</file>

<file path=xl/sharedStrings.xml><?xml version="1.0" encoding="utf-8"?>
<sst xmlns="http://schemas.openxmlformats.org/spreadsheetml/2006/main" count="86" uniqueCount="60">
  <si>
    <t>Formato: Trabajadores Contratados por Honorarios en el Periodo</t>
  </si>
  <si>
    <t>Entidad Federativa</t>
  </si>
  <si>
    <t>Clave Centro de Trabajo</t>
  </si>
  <si>
    <t>R.F.C.</t>
  </si>
  <si>
    <t>CURP</t>
  </si>
  <si>
    <t>Nombre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</si>
  <si>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</si>
  <si>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</si>
  <si>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</si>
  <si>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</si>
  <si>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</si>
  <si>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>Clave de Categoría</t>
  </si>
  <si>
    <t xml:space="preserve">Horas Semana Mes </t>
  </si>
  <si>
    <t>Inicio</t>
  </si>
  <si>
    <t>Conclusión</t>
  </si>
  <si>
    <t>PUEBLA</t>
  </si>
  <si>
    <t>21FIA0001X</t>
  </si>
  <si>
    <t>CAVN8001263V2</t>
  </si>
  <si>
    <t>CAVN800126MPLNTD02</t>
  </si>
  <si>
    <t xml:space="preserve">NADINE JASMIN CANO VITE </t>
  </si>
  <si>
    <t>AUXILIAR ADMINISTRATIVO</t>
  </si>
  <si>
    <t>MUOG660509675</t>
  </si>
  <si>
    <t>MUOG660509HPLXLL08</t>
  </si>
  <si>
    <t>GUILLERMO MUÑOZ OLMOS</t>
  </si>
  <si>
    <t>CAME6409147PA</t>
  </si>
  <si>
    <t>CAME640914MPLRXS04</t>
  </si>
  <si>
    <t>ESTELA CARMONA MUÑOZ</t>
  </si>
  <si>
    <t>MEFO690526K38</t>
  </si>
  <si>
    <t>MEFO690526MPLNLF03</t>
  </si>
  <si>
    <t>OFELIA MENDOZA FLORES</t>
  </si>
  <si>
    <t>MOMY960206QP9</t>
  </si>
  <si>
    <t>MOMY960206MPLRRS09</t>
  </si>
  <si>
    <t>YESENIA MORALES MORALES</t>
  </si>
  <si>
    <t>HEGL721128HG9</t>
  </si>
  <si>
    <t>HEGL721128MPLRNN01</t>
  </si>
  <si>
    <t>LEONOR HERNANDEZ GINEZ</t>
  </si>
  <si>
    <t>RAHR670302H9A</t>
  </si>
  <si>
    <t>RAHR670302MPLMRS05</t>
  </si>
  <si>
    <t>ROSALINDA RAMOS HERNANDEZ</t>
  </si>
  <si>
    <t>JEFE DE DEPARTAMENTO</t>
  </si>
  <si>
    <t>ROBA8006128Y0</t>
  </si>
  <si>
    <t>ROBA800612MPLJNL02</t>
  </si>
  <si>
    <t>ALEJANDRA ROJAS BENAVIDES</t>
  </si>
  <si>
    <t>RORG8008238N9</t>
  </si>
  <si>
    <t>RORG800823HPLJMR05</t>
  </si>
  <si>
    <t>GERARDO ROJAS RAMOS</t>
  </si>
  <si>
    <t>PEFE780221PE8</t>
  </si>
  <si>
    <t>PEFE780221HPLRRN06</t>
  </si>
  <si>
    <t>ENRIQUE PEREZ FERRER</t>
  </si>
  <si>
    <t xml:space="preserve">Total Entidad Federativa Personas : </t>
  </si>
  <si>
    <t>Subtotal Monto Pagado en el Periodo:</t>
  </si>
  <si>
    <t>Total   Percepciones 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</si>
  <si>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</si>
  <si>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MARÍA DEL CARMEN PONCE ESCOBEDO</t>
  </si>
  <si>
    <t>Nombre del  Responsable</t>
  </si>
  <si>
    <t>ENCARGADA DE DESPACHO DEL DEPARTAMENTO DE RECURSOS HUMANOS</t>
  </si>
  <si>
    <t>Cargo</t>
  </si>
  <si>
    <t>Firma</t>
  </si>
  <si>
    <t>PUEBLA, PUE., A 7 DE OCTUBRE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</si>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</sst>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 applyAlignment="1">
      <alignment horizontal="right"/>
    </xf>
    <xf numFmtId="0" fontId="4" fillId="2" borderId="5" xfId="0" applyFont="1" applyFill="1" applyBorder="1"/>
    <xf numFmtId="0" fontId="5" fillId="2" borderId="0" xfId="0" applyFont="1" applyFill="1" applyProtection="1">
      <protection locked="0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 applyAlignment="1">
      <alignment horizontal="right"/>
    </xf>
    <xf numFmtId="0" fontId="6" fillId="0" borderId="0" xfId="0" applyFont="1"/>
    <xf numFmtId="0" fontId="2" fillId="0" borderId="0" xfId="0" applyFont="1"/>
    <xf numFmtId="0" fontId="4" fillId="3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Continuous" vertical="center" wrapText="1"/>
    </xf>
    <xf numFmtId="0" fontId="2" fillId="0" borderId="0" xfId="0" applyFont="1" applyProtection="1">
      <protection locked="0"/>
    </xf>
    <xf numFmtId="0" fontId="0" fillId="0" borderId="9" xfId="0" applyBorder="1"/>
    <xf numFmtId="2" fontId="0" fillId="0" borderId="9" xfId="0" applyNumberFormat="1" applyBorder="1"/>
    <xf numFmtId="0" fontId="0" fillId="0" borderId="0" xfId="0" applyProtection="1">
      <protection locked="0"/>
    </xf>
    <xf numFmtId="0" fontId="4" fillId="0" borderId="4" xfId="0" applyFont="1" applyBorder="1"/>
    <xf numFmtId="0" fontId="7" fillId="0" borderId="0" xfId="0" applyFont="1"/>
    <xf numFmtId="164" fontId="2" fillId="2" borderId="0" xfId="1" applyNumberFormat="1" applyFont="1" applyFill="1" applyBorder="1" applyProtection="1">
      <protection locked="0"/>
    </xf>
    <xf numFmtId="0" fontId="8" fillId="0" borderId="0" xfId="0" applyFont="1"/>
    <xf numFmtId="0" fontId="9" fillId="0" borderId="0" xfId="0" applyFont="1" applyAlignment="1">
      <alignment horizontal="right"/>
    </xf>
    <xf numFmtId="165" fontId="9" fillId="0" borderId="5" xfId="1" applyNumberFormat="1" applyFont="1" applyFill="1" applyBorder="1" applyProtection="1">
      <protection locked="0"/>
    </xf>
    <xf numFmtId="0" fontId="8" fillId="0" borderId="4" xfId="0" applyFont="1" applyBorder="1"/>
    <xf numFmtId="0" fontId="8" fillId="0" borderId="5" xfId="0" applyFont="1" applyBorder="1"/>
    <xf numFmtId="0" fontId="10" fillId="0" borderId="4" xfId="0" applyFont="1" applyBorder="1"/>
    <xf numFmtId="0" fontId="10" fillId="0" borderId="0" xfId="0" applyFont="1"/>
    <xf numFmtId="0" fontId="9" fillId="0" borderId="0" xfId="0" applyFont="1"/>
    <xf numFmtId="165" fontId="9" fillId="0" borderId="9" xfId="0" applyNumberFormat="1" applyFont="1" applyBorder="1" applyAlignment="1" applyProtection="1">
      <alignment horizontal="right" vertical="center" wrapText="1"/>
      <protection locked="0"/>
    </xf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13" fillId="0" borderId="0" xfId="0" applyFont="1"/>
    <xf numFmtId="0" fontId="14" fillId="0" borderId="1" xfId="0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264101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9AF6403-1E14-4F8F-8B00-59500D316A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26751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804334</xdr:colOff>
      <xdr:row>33</xdr:row>
      <xdr:rowOff>84667</xdr:rowOff>
    </xdr:from>
    <xdr:to>
      <xdr:col>2</xdr:col>
      <xdr:colOff>469295</xdr:colOff>
      <xdr:row>39</xdr:row>
      <xdr:rowOff>63428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9C3802-C359-42C0-A4A7-9F8471770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584" y="6723592"/>
          <a:ext cx="827011" cy="11217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PORTE%203ER%20TRIMESTRE%202025\CONAC%20ESTATAL%203ER%20TRIMESTRE\Formatos%20Articulo%2073%20LGCG_I%20Puebla%203ER%202025.xlsx" TargetMode="External"/><Relationship Id="rId1" Type="http://schemas.openxmlformats.org/officeDocument/2006/relationships/externalLinkPath" Target="/REPORTE%203ER%20TRIMESTRE%202025/CONAC%20ESTATAL%203ER%20TRIMESTRE/Formatos%20Articulo%2073%20LGCG_I%20Puebla%203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PUEBLA</v>
          </cell>
        </row>
        <row r="17">
          <cell r="E17" t="str">
            <v>Fondo de Aportaciones para la Educación Tecnológica y de Adultos/Instituto Nacional para la Educación de los Adultos (FAETA/INEA)</v>
          </cell>
        </row>
        <row r="18">
          <cell r="E18" t="str">
            <v>3er.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DCFFF-3F04-4617-8D9D-5F477591B865}">
  <sheetPr>
    <tabColor rgb="FF92D050"/>
  </sheetPr>
  <dimension ref="A1:IM43"/>
  <sheetViews>
    <sheetView showGridLines="0" tabSelected="1" view="pageBreakPreview" zoomScale="90" zoomScaleNormal="70" zoomScaleSheetLayoutView="90" workbookViewId="0">
      <selection activeCell="E37" sqref="E37"/>
    </sheetView>
  </sheetViews>
  <sheetFormatPr baseColWidth="10" defaultColWidth="38.140625" defaultRowHeight="15" x14ac:dyDescent="0.25"/>
  <cols>
    <col min="1" max="1" width="1.42578125" customWidth="1"/>
    <col min="2" max="2" width="17.42578125" customWidth="1"/>
    <col min="3" max="3" width="19.85546875" customWidth="1"/>
    <col min="4" max="4" width="24.28515625" bestFit="1" customWidth="1"/>
    <col min="5" max="5" width="27.140625" customWidth="1"/>
    <col min="6" max="6" width="49.28515625" customWidth="1"/>
    <col min="7" max="7" width="16.7109375" customWidth="1"/>
    <col min="8" max="8" width="13.28515625" customWidth="1"/>
    <col min="9" max="9" width="11.85546875" customWidth="1"/>
    <col min="10" max="11" width="15.7109375" customWidth="1"/>
    <col min="12" max="12" width="61.7109375" customWidth="1"/>
    <col min="13" max="13" width="16.42578125" customWidth="1"/>
    <col min="14" max="14" width="0.7109375" hidden="1" customWidth="1"/>
    <col min="15" max="15" width="0.5703125" hidden="1" customWidth="1"/>
    <col min="16" max="16" width="2" hidden="1" customWidth="1"/>
    <col min="17" max="246" width="11.42578125" customWidth="1"/>
    <col min="247" max="248" width="3.7109375" customWidth="1"/>
    <col min="249" max="249" width="20.42578125" customWidth="1"/>
    <col min="250" max="250" width="24.28515625" bestFit="1" customWidth="1"/>
    <col min="251" max="251" width="22.42578125" bestFit="1" customWidth="1"/>
  </cols>
  <sheetData>
    <row r="1" spans="1:247" ht="15" customHeight="1" x14ac:dyDescent="0.25"/>
    <row r="2" spans="1:247" ht="15" customHeight="1" x14ac:dyDescent="0.25"/>
    <row r="3" spans="1:247" ht="15" customHeight="1" x14ac:dyDescent="0.25"/>
    <row r="4" spans="1:247" ht="15" customHeight="1" x14ac:dyDescent="0.25"/>
    <row r="5" spans="1:247" ht="15" customHeight="1" x14ac:dyDescent="0.25"/>
    <row r="7" spans="1:247" x14ac:dyDescent="0.25">
      <c r="B7" s="1" t="s">
        <v>0</v>
      </c>
      <c r="C7" s="2"/>
      <c r="D7" s="2"/>
      <c r="E7" s="2"/>
      <c r="F7" s="2"/>
      <c r="G7" s="2"/>
      <c r="H7" s="2"/>
      <c r="I7" s="2"/>
      <c r="J7" s="2"/>
      <c r="K7" s="2"/>
      <c r="L7" s="3" t="str">
        <f>'[1]Caratula Resumen'!E16</f>
        <v>PUEBLA</v>
      </c>
      <c r="M7" s="4"/>
    </row>
    <row r="8" spans="1:247" ht="18.75" x14ac:dyDescent="0.3">
      <c r="B8" s="5" t="str">
        <f>'[1]Caratula Resumen'!E17</f>
        <v>Fondo de Aportaciones para la Educación Tecnológica y de Adultos/Instituto Nacional para la Educación de los Adultos (FAETA/INEA)</v>
      </c>
      <c r="C8" s="6"/>
      <c r="D8" s="6"/>
      <c r="E8" s="6"/>
      <c r="F8" s="6"/>
      <c r="G8" s="6"/>
      <c r="H8" s="7"/>
      <c r="I8" s="7"/>
      <c r="J8" s="7"/>
      <c r="K8" s="7"/>
      <c r="L8" s="8" t="str">
        <f>'[1]Caratula Resumen'!E18</f>
        <v>3er. Trimestre 2025</v>
      </c>
      <c r="M8" s="9"/>
      <c r="N8" s="10"/>
      <c r="O8" s="10"/>
      <c r="P8" s="10"/>
    </row>
    <row r="9" spans="1:247" x14ac:dyDescent="0.25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247" x14ac:dyDescent="0.2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247" ht="28.5" customHeight="1" x14ac:dyDescent="0.25">
      <c r="A11" s="15"/>
      <c r="B11" s="16" t="s">
        <v>1</v>
      </c>
      <c r="C11" s="16" t="s">
        <v>2</v>
      </c>
      <c r="D11" s="16" t="s">
        <v>3</v>
      </c>
      <c r="E11" s="16" t="s">
        <v>4</v>
      </c>
      <c r="F11" s="16" t="s">
        <v>5</v>
      </c>
      <c r="G11" s="17" t="s">
        <v>6</v>
      </c>
      <c r="H11" s="16" t="s">
        <v>7</v>
      </c>
      <c r="I11" s="16"/>
      <c r="J11" s="16" t="s">
        <v>8</v>
      </c>
      <c r="K11" s="16"/>
      <c r="L11" s="17" t="s">
        <v>9</v>
      </c>
      <c r="M11" s="17" t="s">
        <v>10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</row>
    <row r="12" spans="1:247" ht="25.5" x14ac:dyDescent="0.25">
      <c r="A12" s="15"/>
      <c r="B12" s="16"/>
      <c r="C12" s="16"/>
      <c r="D12" s="16"/>
      <c r="E12" s="16"/>
      <c r="F12" s="16"/>
      <c r="G12" s="17"/>
      <c r="H12" s="18" t="s">
        <v>11</v>
      </c>
      <c r="I12" s="18" t="s">
        <v>12</v>
      </c>
      <c r="J12" s="19" t="s">
        <v>13</v>
      </c>
      <c r="K12" s="18" t="s">
        <v>14</v>
      </c>
      <c r="L12" s="17"/>
      <c r="M12" s="17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</row>
    <row r="13" spans="1:247" s="23" customFormat="1" ht="15" customHeight="1" x14ac:dyDescent="0.25">
      <c r="A13" s="20"/>
      <c r="B13" s="21" t="s">
        <v>15</v>
      </c>
      <c r="C13" s="21" t="s">
        <v>16</v>
      </c>
      <c r="D13" s="21" t="s">
        <v>17</v>
      </c>
      <c r="E13" s="21" t="s">
        <v>18</v>
      </c>
      <c r="F13" s="21" t="s">
        <v>19</v>
      </c>
      <c r="G13" s="21">
        <v>804</v>
      </c>
      <c r="H13" s="21">
        <v>12101</v>
      </c>
      <c r="I13" s="21">
        <v>40</v>
      </c>
      <c r="J13" s="21">
        <v>20250101</v>
      </c>
      <c r="K13" s="21">
        <v>20251231</v>
      </c>
      <c r="L13" s="21" t="s">
        <v>20</v>
      </c>
      <c r="M13" s="22">
        <v>24000</v>
      </c>
    </row>
    <row r="14" spans="1:247" s="23" customFormat="1" ht="15" customHeight="1" x14ac:dyDescent="0.25">
      <c r="A14" s="20"/>
      <c r="B14" s="21" t="s">
        <v>15</v>
      </c>
      <c r="C14" s="21" t="s">
        <v>16</v>
      </c>
      <c r="D14" s="21" t="s">
        <v>21</v>
      </c>
      <c r="E14" s="21" t="s">
        <v>22</v>
      </c>
      <c r="F14" s="21" t="s">
        <v>23</v>
      </c>
      <c r="G14" s="21">
        <v>832</v>
      </c>
      <c r="H14" s="21">
        <v>12101</v>
      </c>
      <c r="I14" s="21">
        <v>40</v>
      </c>
      <c r="J14" s="21">
        <v>20250101</v>
      </c>
      <c r="K14" s="21">
        <v>20251231</v>
      </c>
      <c r="L14" s="21" t="s">
        <v>20</v>
      </c>
      <c r="M14" s="22">
        <v>24000</v>
      </c>
    </row>
    <row r="15" spans="1:247" s="23" customFormat="1" ht="15" customHeight="1" x14ac:dyDescent="0.25">
      <c r="A15" s="20"/>
      <c r="B15" s="21" t="s">
        <v>15</v>
      </c>
      <c r="C15" s="21" t="s">
        <v>16</v>
      </c>
      <c r="D15" s="21" t="s">
        <v>24</v>
      </c>
      <c r="E15" s="21" t="s">
        <v>25</v>
      </c>
      <c r="F15" s="21" t="s">
        <v>26</v>
      </c>
      <c r="G15" s="21">
        <v>841</v>
      </c>
      <c r="H15" s="21">
        <v>12101</v>
      </c>
      <c r="I15" s="21">
        <v>40</v>
      </c>
      <c r="J15" s="21">
        <v>20250101</v>
      </c>
      <c r="K15" s="21">
        <v>20251231</v>
      </c>
      <c r="L15" s="21" t="s">
        <v>20</v>
      </c>
      <c r="M15" s="22">
        <v>24000</v>
      </c>
    </row>
    <row r="16" spans="1:247" s="23" customFormat="1" ht="15" customHeight="1" x14ac:dyDescent="0.25">
      <c r="A16" s="20"/>
      <c r="B16" s="21" t="s">
        <v>15</v>
      </c>
      <c r="C16" s="21" t="s">
        <v>16</v>
      </c>
      <c r="D16" s="21" t="s">
        <v>27</v>
      </c>
      <c r="E16" s="21" t="s">
        <v>28</v>
      </c>
      <c r="F16" s="21" t="s">
        <v>29</v>
      </c>
      <c r="G16" s="21">
        <v>842</v>
      </c>
      <c r="H16" s="21">
        <v>12101</v>
      </c>
      <c r="I16" s="21">
        <v>40</v>
      </c>
      <c r="J16" s="21">
        <v>20250101</v>
      </c>
      <c r="K16" s="21">
        <v>20251231</v>
      </c>
      <c r="L16" s="21" t="s">
        <v>20</v>
      </c>
      <c r="M16" s="22">
        <v>24000</v>
      </c>
    </row>
    <row r="17" spans="1:13" s="23" customFormat="1" ht="15" customHeight="1" x14ac:dyDescent="0.25">
      <c r="A17" s="20"/>
      <c r="B17" s="21" t="s">
        <v>15</v>
      </c>
      <c r="C17" s="21" t="s">
        <v>16</v>
      </c>
      <c r="D17" s="21" t="s">
        <v>30</v>
      </c>
      <c r="E17" s="21" t="s">
        <v>31</v>
      </c>
      <c r="F17" s="21" t="s">
        <v>32</v>
      </c>
      <c r="G17" s="21">
        <v>861</v>
      </c>
      <c r="H17" s="21">
        <v>12101</v>
      </c>
      <c r="I17" s="21">
        <v>40</v>
      </c>
      <c r="J17" s="21">
        <v>20250707</v>
      </c>
      <c r="K17" s="21">
        <v>20251231</v>
      </c>
      <c r="L17" s="21" t="s">
        <v>20</v>
      </c>
      <c r="M17" s="22">
        <v>22000</v>
      </c>
    </row>
    <row r="18" spans="1:13" s="23" customFormat="1" ht="15" customHeight="1" x14ac:dyDescent="0.25">
      <c r="A18" s="20"/>
      <c r="B18" s="21" t="s">
        <v>15</v>
      </c>
      <c r="C18" s="21" t="s">
        <v>16</v>
      </c>
      <c r="D18" s="21" t="s">
        <v>33</v>
      </c>
      <c r="E18" s="21" t="s">
        <v>34</v>
      </c>
      <c r="F18" s="21" t="s">
        <v>35</v>
      </c>
      <c r="G18" s="21">
        <v>853</v>
      </c>
      <c r="H18" s="21">
        <v>12101</v>
      </c>
      <c r="I18" s="21">
        <v>40</v>
      </c>
      <c r="J18" s="21">
        <v>20250721</v>
      </c>
      <c r="K18" s="21">
        <v>20251231</v>
      </c>
      <c r="L18" s="21" t="s">
        <v>20</v>
      </c>
      <c r="M18" s="22">
        <v>18000</v>
      </c>
    </row>
    <row r="19" spans="1:13" s="23" customFormat="1" ht="15" customHeight="1" x14ac:dyDescent="0.25">
      <c r="A19" s="20"/>
      <c r="B19" s="21" t="s">
        <v>15</v>
      </c>
      <c r="C19" s="21" t="s">
        <v>16</v>
      </c>
      <c r="D19" s="21" t="s">
        <v>36</v>
      </c>
      <c r="E19" s="21" t="s">
        <v>37</v>
      </c>
      <c r="F19" s="21" t="s">
        <v>38</v>
      </c>
      <c r="G19" s="21">
        <v>844</v>
      </c>
      <c r="H19" s="21">
        <v>12101</v>
      </c>
      <c r="I19" s="21">
        <v>40</v>
      </c>
      <c r="J19" s="21">
        <v>20250101</v>
      </c>
      <c r="K19" s="21">
        <v>20251231</v>
      </c>
      <c r="L19" s="21" t="s">
        <v>39</v>
      </c>
      <c r="M19" s="22">
        <v>48000</v>
      </c>
    </row>
    <row r="20" spans="1:13" s="23" customFormat="1" ht="15" customHeight="1" x14ac:dyDescent="0.25">
      <c r="A20" s="20"/>
      <c r="B20" s="21" t="s">
        <v>15</v>
      </c>
      <c r="C20" s="21" t="s">
        <v>16</v>
      </c>
      <c r="D20" s="21" t="s">
        <v>40</v>
      </c>
      <c r="E20" s="21" t="s">
        <v>41</v>
      </c>
      <c r="F20" s="21" t="s">
        <v>42</v>
      </c>
      <c r="G20" s="21">
        <v>855</v>
      </c>
      <c r="H20" s="21">
        <v>12101</v>
      </c>
      <c r="I20" s="21">
        <v>40</v>
      </c>
      <c r="J20" s="21">
        <v>20250101</v>
      </c>
      <c r="K20" s="21">
        <v>20251231</v>
      </c>
      <c r="L20" s="21" t="s">
        <v>39</v>
      </c>
      <c r="M20" s="22">
        <v>48000</v>
      </c>
    </row>
    <row r="21" spans="1:13" s="23" customFormat="1" ht="15" customHeight="1" x14ac:dyDescent="0.25">
      <c r="A21" s="20"/>
      <c r="B21" s="21" t="s">
        <v>15</v>
      </c>
      <c r="C21" s="21" t="s">
        <v>16</v>
      </c>
      <c r="D21" s="21" t="s">
        <v>43</v>
      </c>
      <c r="E21" s="21" t="s">
        <v>44</v>
      </c>
      <c r="F21" s="21" t="s">
        <v>45</v>
      </c>
      <c r="G21" s="21">
        <v>858</v>
      </c>
      <c r="H21" s="21">
        <v>12101</v>
      </c>
      <c r="I21" s="21">
        <v>40</v>
      </c>
      <c r="J21" s="21">
        <v>20250301</v>
      </c>
      <c r="K21" s="21">
        <v>20251231</v>
      </c>
      <c r="L21" s="21" t="s">
        <v>39</v>
      </c>
      <c r="M21" s="22">
        <v>48000</v>
      </c>
    </row>
    <row r="22" spans="1:13" s="23" customFormat="1" ht="15" customHeight="1" x14ac:dyDescent="0.25">
      <c r="A22" s="20"/>
      <c r="B22" s="21" t="s">
        <v>15</v>
      </c>
      <c r="C22" s="21" t="s">
        <v>16</v>
      </c>
      <c r="D22" s="21" t="s">
        <v>46</v>
      </c>
      <c r="E22" s="21" t="s">
        <v>47</v>
      </c>
      <c r="F22" s="21" t="s">
        <v>48</v>
      </c>
      <c r="G22" s="21">
        <v>859</v>
      </c>
      <c r="H22" s="21">
        <v>12101</v>
      </c>
      <c r="I22" s="21">
        <v>40</v>
      </c>
      <c r="J22" s="21">
        <v>20250101</v>
      </c>
      <c r="K22" s="21">
        <v>20251231</v>
      </c>
      <c r="L22" s="21" t="s">
        <v>39</v>
      </c>
      <c r="M22" s="22">
        <v>48000</v>
      </c>
    </row>
    <row r="23" spans="1:13" x14ac:dyDescent="0.25">
      <c r="B23" s="24" t="s">
        <v>49</v>
      </c>
      <c r="C23" s="25"/>
      <c r="D23" s="26">
        <f>COUNT(G13:G22)</f>
        <v>10</v>
      </c>
      <c r="E23" s="27"/>
      <c r="F23" s="27"/>
      <c r="G23" s="27"/>
      <c r="H23" s="27"/>
      <c r="L23" s="28" t="s">
        <v>50</v>
      </c>
      <c r="M23" s="29">
        <f>SUM(M13:M22)</f>
        <v>328000</v>
      </c>
    </row>
    <row r="24" spans="1:13" x14ac:dyDescent="0.25">
      <c r="B24" s="30"/>
      <c r="C24" s="27"/>
      <c r="D24" s="27"/>
      <c r="E24" s="27"/>
      <c r="F24" s="27"/>
      <c r="G24" s="27"/>
      <c r="H24" s="27"/>
      <c r="I24" s="25"/>
      <c r="J24" s="27"/>
      <c r="K24" s="27"/>
      <c r="L24" s="27"/>
      <c r="M24" s="31"/>
    </row>
    <row r="25" spans="1:13" x14ac:dyDescent="0.25">
      <c r="B25" s="30"/>
      <c r="C25" s="27"/>
      <c r="D25" s="27"/>
      <c r="E25" s="27"/>
      <c r="F25" s="27"/>
      <c r="G25" s="27"/>
      <c r="H25" s="27"/>
      <c r="I25" s="25"/>
      <c r="J25" s="27"/>
      <c r="K25" s="27"/>
      <c r="L25" s="27"/>
      <c r="M25" s="31"/>
    </row>
    <row r="26" spans="1:13" x14ac:dyDescent="0.25">
      <c r="B26" s="32"/>
      <c r="C26" s="33"/>
      <c r="E26" s="33"/>
      <c r="F26" s="33"/>
      <c r="G26" s="33"/>
      <c r="H26" s="33"/>
      <c r="J26" s="34" t="s">
        <v>51</v>
      </c>
      <c r="L26" s="35">
        <f>M23</f>
        <v>328000</v>
      </c>
      <c r="M26" s="31"/>
    </row>
    <row r="27" spans="1:13" x14ac:dyDescent="0.25"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8"/>
    </row>
    <row r="28" spans="1:13" x14ac:dyDescent="0.25">
      <c r="B28" s="33" t="s">
        <v>52</v>
      </c>
      <c r="C28" s="14"/>
      <c r="D28" s="14"/>
      <c r="E28" s="39"/>
      <c r="F28" s="14"/>
      <c r="G28" s="14"/>
      <c r="H28" s="14"/>
      <c r="I28" s="14"/>
      <c r="J28" s="14"/>
      <c r="K28" s="14"/>
      <c r="L28" s="14"/>
      <c r="M28" s="14"/>
    </row>
    <row r="29" spans="1:13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 x14ac:dyDescent="0.25">
      <c r="B30" s="40"/>
      <c r="C30" s="41"/>
      <c r="D30" s="42"/>
    </row>
    <row r="31" spans="1:13" x14ac:dyDescent="0.25">
      <c r="B31" s="43" t="s">
        <v>53</v>
      </c>
      <c r="C31" s="44"/>
      <c r="D31" s="45"/>
    </row>
    <row r="32" spans="1:13" x14ac:dyDescent="0.25">
      <c r="B32" s="46" t="s">
        <v>54</v>
      </c>
      <c r="C32" s="47"/>
      <c r="D32" s="48"/>
    </row>
    <row r="33" spans="2:4" x14ac:dyDescent="0.25">
      <c r="B33" s="49" t="s">
        <v>55</v>
      </c>
      <c r="C33" s="50"/>
      <c r="D33" s="51"/>
    </row>
    <row r="34" spans="2:4" x14ac:dyDescent="0.25">
      <c r="B34" s="52"/>
      <c r="C34" s="53"/>
      <c r="D34" s="54"/>
    </row>
    <row r="35" spans="2:4" x14ac:dyDescent="0.25">
      <c r="B35" s="46" t="s">
        <v>56</v>
      </c>
      <c r="C35" s="47"/>
      <c r="D35" s="48"/>
    </row>
    <row r="36" spans="2:4" x14ac:dyDescent="0.25">
      <c r="B36" s="55"/>
      <c r="C36" s="56"/>
      <c r="D36" s="57"/>
    </row>
    <row r="37" spans="2:4" x14ac:dyDescent="0.25">
      <c r="B37" s="43"/>
      <c r="C37" s="44"/>
      <c r="D37" s="45"/>
    </row>
    <row r="38" spans="2:4" x14ac:dyDescent="0.25">
      <c r="B38" s="46" t="s">
        <v>57</v>
      </c>
      <c r="C38" s="47"/>
      <c r="D38" s="48"/>
    </row>
    <row r="39" spans="2:4" x14ac:dyDescent="0.25">
      <c r="B39" s="55"/>
      <c r="C39" s="56"/>
      <c r="D39" s="57"/>
    </row>
    <row r="40" spans="2:4" x14ac:dyDescent="0.25">
      <c r="B40" s="58" t="s">
        <v>58</v>
      </c>
      <c r="C40" s="59"/>
      <c r="D40" s="60"/>
    </row>
    <row r="41" spans="2:4" x14ac:dyDescent="0.25">
      <c r="B41" s="46" t="s">
        <v>59</v>
      </c>
      <c r="C41" s="47"/>
      <c r="D41" s="48"/>
    </row>
    <row r="42" spans="2:4" x14ac:dyDescent="0.25">
      <c r="B42" s="61"/>
      <c r="C42" s="62"/>
      <c r="D42" s="63"/>
    </row>
    <row r="43" spans="2:4" x14ac:dyDescent="0.25">
      <c r="B43" s="23"/>
      <c r="C43" s="23"/>
      <c r="D43" s="23"/>
    </row>
  </sheetData>
  <sheetProtection insertRows="0" deleteRows="0" autoFilter="0"/>
  <mergeCells count="19">
    <mergeCell ref="B33:D34"/>
    <mergeCell ref="B35:D35"/>
    <mergeCell ref="B37:D37"/>
    <mergeCell ref="B38:D38"/>
    <mergeCell ref="B40:D40"/>
    <mergeCell ref="B41:D41"/>
    <mergeCell ref="H11:I11"/>
    <mergeCell ref="J11:K11"/>
    <mergeCell ref="L11:L12"/>
    <mergeCell ref="M11:M12"/>
    <mergeCell ref="B31:D31"/>
    <mergeCell ref="B32:D32"/>
    <mergeCell ref="B8:G8"/>
    <mergeCell ref="B11:B12"/>
    <mergeCell ref="C11:C12"/>
    <mergeCell ref="D11:D12"/>
    <mergeCell ref="E11:E12"/>
    <mergeCell ref="F11:F12"/>
    <mergeCell ref="G11:G12"/>
  </mergeCells>
  <dataValidations count="1">
    <dataValidation allowBlank="1" showInputMessage="1" showErrorMessage="1" sqref="B8:G8" xr:uid="{4B87DAF3-58F9-494F-99DB-F0E06B4C1231}"/>
  </dataValidations>
  <pageMargins left="0.43307086614173229" right="0.43307086614173229" top="0.74803149606299213" bottom="0.74803149606299213" header="0.31496062992125984" footer="0.31496062992125984"/>
  <pageSetup paperSize="5" scale="57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6</vt:lpstr>
      <vt:lpstr>'II D) 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carmenponce2603@outlook.com</dc:creator>
  <cp:lastModifiedBy>carmenponce2603@outlook.com</cp:lastModifiedBy>
  <dcterms:created xsi:type="dcterms:W3CDTF">2025-10-15T19:18:59Z</dcterms:created>
  <dcterms:modified xsi:type="dcterms:W3CDTF">2025-10-15T19:19:52Z</dcterms:modified>
</cp:coreProperties>
</file>