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PORTE 1ER TRIMESTRE 2025\CONAC ESTATAL\CONAC\"/>
    </mc:Choice>
  </mc:AlternateContent>
  <xr:revisionPtr revIDLastSave="0" documentId="8_{71E17FC8-CE76-46AB-BD0E-851063BC9FD6}" xr6:coauthVersionLast="47" xr6:coauthVersionMax="47" xr10:uidLastSave="{00000000-0000-0000-0000-000000000000}"/>
  <bookViews>
    <workbookView xWindow="-120" yWindow="-120" windowWidth="20730" windowHeight="11160" xr2:uid="{0239EEFF-CB00-4007-8548-606C456BA1F6}"/>
  </bookViews>
  <sheets>
    <sheet name="II D) 6" sheetId="1" r:id="rId1"/>
  </sheets>
  <externalReferences>
    <externalReference r:id="rId2"/>
  </externalReferences>
  <definedNames>
    <definedName name="_xlnm.Print_Titles" localSheetId="0">'II D) 6'!$1:$12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5" i="1" l="1"/>
  <c r="M22" i="1"/>
  <c r="D22" i="1"/>
  <c r="L8" i="1"/>
  <c r="B8" i="1"/>
  <c r="L7" i="1"/>
</calcChain>
</file>

<file path=xl/sharedStrings.xml><?xml version="1.0" encoding="utf-8"?>
<sst xmlns="http://schemas.openxmlformats.org/spreadsheetml/2006/main" count="80" uniqueCount="57">
  <si>
    <t>Formato: Trabajadores Contratados por Honorarios en el Periodo</t>
  </si>
  <si>
    <t>Entidad Federativa</t>
  </si>
  <si>
    <t>Clave Centro de Trabajo</t>
  </si>
  <si>
    <t>R.F.C.</t>
  </si>
  <si>
    <t>CURP</t>
  </si>
  <si>
    <t>Nombre</t>
  </si>
  <si>
    <t>Identificador del Contrato</t>
  </si>
  <si>
    <t>Equivalencia</t>
  </si>
  <si>
    <t>Periodo de Contratación</t>
  </si>
  <si>
    <t>Función</t>
  </si>
  <si>
    <t>Percepciones pagadas dentro del periodo reportado</t>
  </si>
  <si>
    <t>Clave de Categoría</t>
  </si>
  <si>
    <t xml:space="preserve">Horas Semana Mes </t>
  </si>
  <si>
    <t>Inicio</t>
  </si>
  <si>
    <t>Conclusión</t>
  </si>
  <si>
    <t>PUEBLA</t>
  </si>
  <si>
    <t>21FIA0001X</t>
  </si>
  <si>
    <t>MUOG660509675</t>
  </si>
  <si>
    <t>CAVN800126MPLNTD02</t>
  </si>
  <si>
    <t xml:space="preserve">NADINE JASMIN CANO VITE </t>
  </si>
  <si>
    <t>AUXILIAR ADMINISTRATIVO</t>
  </si>
  <si>
    <t>MUOG660509HPLXLL08</t>
  </si>
  <si>
    <t>GUILLERMO MUÑOZ OLMOS</t>
  </si>
  <si>
    <t>CAME6409147PA</t>
  </si>
  <si>
    <t>CAME640914MPLRXS04</t>
  </si>
  <si>
    <t>ESTELA CARMONA MUÑOZ</t>
  </si>
  <si>
    <t>OFICIAL DE MANTENIMIENTO</t>
  </si>
  <si>
    <t>MEFO690526K38</t>
  </si>
  <si>
    <t>MEFO690526MPLNLF03</t>
  </si>
  <si>
    <t>OFELIA MENDOZA FLORES</t>
  </si>
  <si>
    <t>RAHR670302H9A</t>
  </si>
  <si>
    <t>RAHR670302MPLMRS05</t>
  </si>
  <si>
    <t>ROSALINDA RAMOS HERNANDEZ</t>
  </si>
  <si>
    <t>BARG7103216S3</t>
  </si>
  <si>
    <t>BARG710321MPLGBD04</t>
  </si>
  <si>
    <t>GUADALUPE MARGARITA BAGATELLA RUBIN</t>
  </si>
  <si>
    <t>JEFE DE DEPARTAMENTO</t>
  </si>
  <si>
    <t>ROBA8006128Y0</t>
  </si>
  <si>
    <t>ROBA800612MPLJNL02</t>
  </si>
  <si>
    <t>ALEJANDRA ROJAS BENAVIDES</t>
  </si>
  <si>
    <t>RORG8008238N9</t>
  </si>
  <si>
    <t>RORG800823HPLJMR05</t>
  </si>
  <si>
    <t>GERARDO ROJAS RAMOS</t>
  </si>
  <si>
    <t>PEFE780221PE8</t>
  </si>
  <si>
    <t>PEFE780221HPLRRN06</t>
  </si>
  <si>
    <t>ENRIQUE PEREZ FERRER</t>
  </si>
  <si>
    <t xml:space="preserve">Total Entidad Federativa Personas : </t>
  </si>
  <si>
    <t>Subtotal Monto Pagado en el Periodo:</t>
  </si>
  <si>
    <t>Total   Percepciones 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</si>
  <si>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</si>
  <si>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MARÍA DEL CARMEN PONCE ESCOBEDO</t>
  </si>
  <si>
    <t>Nombre del  Responsable</t>
  </si>
  <si>
    <t>ENCARGADA DE DESPACHO DEL DEPARTAMENTO DE RECURSOS HUMANOS</t>
  </si>
  <si>
    <t>Cargo</t>
  </si>
  <si>
    <t>Firma</t>
  </si>
  <si>
    <t>PUEBLA, PUE., A 3 DE ABRIL DE 2025</t>
  </si>
  <si>
    <t>Lugar y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</si>
</sst>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/>
    <xf numFmtId="0" fontId="4" fillId="2" borderId="4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/>
    <xf numFmtId="0" fontId="3" fillId="2" borderId="0" xfId="0" applyFont="1" applyFill="1" applyAlignment="1">
      <alignment horizontal="right"/>
    </xf>
    <xf numFmtId="0" fontId="4" fillId="2" borderId="5" xfId="0" applyFont="1" applyFill="1" applyBorder="1"/>
    <xf numFmtId="0" fontId="5" fillId="2" borderId="0" xfId="0" applyFont="1" applyFill="1" applyProtection="1">
      <protection locked="0"/>
    </xf>
    <xf numFmtId="0" fontId="6" fillId="2" borderId="6" xfId="0" applyFont="1" applyFill="1" applyBorder="1"/>
    <xf numFmtId="0" fontId="6" fillId="2" borderId="7" xfId="0" applyFont="1" applyFill="1" applyBorder="1"/>
    <xf numFmtId="0" fontId="6" fillId="2" borderId="8" xfId="0" applyFont="1" applyFill="1" applyBorder="1" applyAlignment="1">
      <alignment horizontal="right"/>
    </xf>
    <xf numFmtId="0" fontId="6" fillId="0" borderId="0" xfId="0" applyFont="1"/>
    <xf numFmtId="0" fontId="2" fillId="0" borderId="0" xfId="0" applyFont="1"/>
    <xf numFmtId="0" fontId="4" fillId="3" borderId="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Continuous" vertical="center" wrapText="1"/>
    </xf>
    <xf numFmtId="0" fontId="2" fillId="0" borderId="0" xfId="0" applyFont="1" applyProtection="1">
      <protection locked="0"/>
    </xf>
    <xf numFmtId="0" fontId="0" fillId="0" borderId="9" xfId="0" applyBorder="1"/>
    <xf numFmtId="0" fontId="0" fillId="0" borderId="0" xfId="0" applyProtection="1">
      <protection locked="0"/>
    </xf>
    <xf numFmtId="0" fontId="4" fillId="0" borderId="4" xfId="0" applyFont="1" applyBorder="1"/>
    <xf numFmtId="0" fontId="7" fillId="0" borderId="0" xfId="0" applyFont="1"/>
    <xf numFmtId="164" fontId="2" fillId="2" borderId="0" xfId="1" applyNumberFormat="1" applyFont="1" applyFill="1" applyBorder="1" applyProtection="1">
      <protection locked="0"/>
    </xf>
    <xf numFmtId="0" fontId="8" fillId="0" borderId="0" xfId="0" applyFont="1"/>
    <xf numFmtId="0" fontId="9" fillId="0" borderId="0" xfId="0" applyFont="1" applyAlignment="1">
      <alignment horizontal="right"/>
    </xf>
    <xf numFmtId="165" fontId="9" fillId="0" borderId="5" xfId="1" applyNumberFormat="1" applyFont="1" applyFill="1" applyBorder="1" applyProtection="1">
      <protection locked="0"/>
    </xf>
    <xf numFmtId="0" fontId="8" fillId="0" borderId="4" xfId="0" applyFont="1" applyBorder="1"/>
    <xf numFmtId="0" fontId="8" fillId="0" borderId="5" xfId="0" applyFont="1" applyBorder="1"/>
    <xf numFmtId="0" fontId="10" fillId="0" borderId="4" xfId="0" applyFont="1" applyBorder="1"/>
    <xf numFmtId="0" fontId="10" fillId="0" borderId="0" xfId="0" applyFont="1"/>
    <xf numFmtId="0" fontId="9" fillId="0" borderId="0" xfId="0" applyFont="1"/>
    <xf numFmtId="0" fontId="8" fillId="0" borderId="6" xfId="0" applyFont="1" applyBorder="1"/>
    <xf numFmtId="0" fontId="8" fillId="0" borderId="7" xfId="0" applyFont="1" applyBorder="1"/>
    <xf numFmtId="0" fontId="8" fillId="0" borderId="8" xfId="0" applyFont="1" applyBorder="1"/>
    <xf numFmtId="0" fontId="13" fillId="0" borderId="0" xfId="0" applyFont="1"/>
    <xf numFmtId="0" fontId="14" fillId="0" borderId="1" xfId="0" applyFont="1" applyBorder="1" applyProtection="1">
      <protection locked="0"/>
    </xf>
    <xf numFmtId="0" fontId="14" fillId="0" borderId="2" xfId="0" applyFont="1" applyBorder="1" applyProtection="1">
      <protection locked="0"/>
    </xf>
    <xf numFmtId="0" fontId="14" fillId="0" borderId="3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5</xdr:col>
      <xdr:colOff>264101</xdr:colOff>
      <xdr:row>5</xdr:row>
      <xdr:rowOff>120277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02BDFF94-2254-46ED-A2B7-3B1B4682EB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47625" y="0"/>
          <a:ext cx="6226751" cy="1072777"/>
        </a:xfrm>
        <a:prstGeom prst="rect">
          <a:avLst/>
        </a:prstGeom>
      </xdr:spPr>
    </xdr:pic>
    <xdr:clientData/>
  </xdr:twoCellAnchor>
  <xdr:twoCellAnchor editAs="oneCell">
    <xdr:from>
      <xdr:col>1</xdr:col>
      <xdr:colOff>650875</xdr:colOff>
      <xdr:row>33</xdr:row>
      <xdr:rowOff>31750</xdr:rowOff>
    </xdr:from>
    <xdr:to>
      <xdr:col>2</xdr:col>
      <xdr:colOff>476250</xdr:colOff>
      <xdr:row>37</xdr:row>
      <xdr:rowOff>79313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5424A4C-D321-4175-9700-EA3926B4F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125" y="6670675"/>
          <a:ext cx="987425" cy="8095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Articulo%2073%20l%20Puebla%201ER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>PUEBLA</v>
          </cell>
        </row>
        <row r="17">
          <cell r="E17" t="str">
            <v>Fondo de Aportaciones para la Educación Tecnológica y de Adultos/Instituto Nacional para la Educación de los Adultos (FAETA/INEA)</v>
          </cell>
        </row>
        <row r="18">
          <cell r="E18" t="str">
            <v>1er. Trimestre 2025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DD085-39A6-418C-B261-D1F63D2D0706}">
  <dimension ref="A1:IM42"/>
  <sheetViews>
    <sheetView showGridLines="0" tabSelected="1" view="pageBreakPreview" zoomScale="60" zoomScaleNormal="70" workbookViewId="0">
      <selection activeCell="E36" sqref="E36"/>
    </sheetView>
  </sheetViews>
  <sheetFormatPr baseColWidth="10" defaultColWidth="38.140625" defaultRowHeight="15" x14ac:dyDescent="0.25"/>
  <cols>
    <col min="1" max="1" width="1.42578125" customWidth="1"/>
    <col min="2" max="2" width="17.42578125" customWidth="1"/>
    <col min="3" max="3" width="19.85546875" customWidth="1"/>
    <col min="4" max="4" width="24.28515625" bestFit="1" customWidth="1"/>
    <col min="5" max="5" width="27.140625" customWidth="1"/>
    <col min="6" max="6" width="49.28515625" customWidth="1"/>
    <col min="7" max="7" width="16.7109375" customWidth="1"/>
    <col min="8" max="8" width="13.28515625" customWidth="1"/>
    <col min="9" max="9" width="11.85546875" customWidth="1"/>
    <col min="10" max="11" width="15.7109375" customWidth="1"/>
    <col min="12" max="12" width="61.7109375" customWidth="1"/>
    <col min="13" max="13" width="16.42578125" customWidth="1"/>
    <col min="14" max="14" width="0.7109375" hidden="1" customWidth="1"/>
    <col min="15" max="15" width="0.5703125" hidden="1" customWidth="1"/>
    <col min="16" max="16" width="2" hidden="1" customWidth="1"/>
    <col min="17" max="246" width="11.42578125" customWidth="1"/>
    <col min="247" max="248" width="3.7109375" customWidth="1"/>
    <col min="249" max="249" width="20.42578125" customWidth="1"/>
    <col min="250" max="250" width="24.28515625" bestFit="1" customWidth="1"/>
    <col min="251" max="251" width="22.42578125" bestFit="1" customWidth="1"/>
  </cols>
  <sheetData>
    <row r="1" spans="1:247" ht="15" customHeight="1" x14ac:dyDescent="0.25"/>
    <row r="2" spans="1:247" ht="15" customHeight="1" x14ac:dyDescent="0.25"/>
    <row r="3" spans="1:247" ht="15" customHeight="1" x14ac:dyDescent="0.25"/>
    <row r="4" spans="1:247" ht="15" customHeight="1" x14ac:dyDescent="0.25"/>
    <row r="5" spans="1:247" ht="15" customHeight="1" x14ac:dyDescent="0.25"/>
    <row r="7" spans="1:247" x14ac:dyDescent="0.25">
      <c r="B7" s="1" t="s">
        <v>0</v>
      </c>
      <c r="C7" s="2"/>
      <c r="D7" s="2"/>
      <c r="E7" s="2"/>
      <c r="F7" s="2"/>
      <c r="G7" s="2"/>
      <c r="H7" s="2"/>
      <c r="I7" s="2"/>
      <c r="J7" s="2"/>
      <c r="K7" s="2"/>
      <c r="L7" s="3" t="str">
        <f>'[1]Caratula Resumen'!E16</f>
        <v>PUEBLA</v>
      </c>
      <c r="M7" s="4"/>
    </row>
    <row r="8" spans="1:247" ht="18.75" x14ac:dyDescent="0.3">
      <c r="B8" s="5" t="str">
        <f>'[1]Caratula Resumen'!E17</f>
        <v>Fondo de Aportaciones para la Educación Tecnológica y de Adultos/Instituto Nacional para la Educación de los Adultos (FAETA/INEA)</v>
      </c>
      <c r="C8" s="6"/>
      <c r="D8" s="6"/>
      <c r="E8" s="6"/>
      <c r="F8" s="6"/>
      <c r="G8" s="6"/>
      <c r="H8" s="7"/>
      <c r="I8" s="7"/>
      <c r="J8" s="7"/>
      <c r="K8" s="7"/>
      <c r="L8" s="8" t="str">
        <f>'[1]Caratula Resumen'!E18</f>
        <v>1er. Trimestre 2025</v>
      </c>
      <c r="M8" s="9"/>
      <c r="N8" s="10"/>
      <c r="O8" s="10"/>
      <c r="P8" s="10"/>
    </row>
    <row r="9" spans="1:247" x14ac:dyDescent="0.25"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3"/>
    </row>
    <row r="10" spans="1:247" x14ac:dyDescent="0.25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1" spans="1:247" ht="28.5" customHeight="1" x14ac:dyDescent="0.25">
      <c r="A11" s="15"/>
      <c r="B11" s="16" t="s">
        <v>1</v>
      </c>
      <c r="C11" s="16" t="s">
        <v>2</v>
      </c>
      <c r="D11" s="16" t="s">
        <v>3</v>
      </c>
      <c r="E11" s="16" t="s">
        <v>4</v>
      </c>
      <c r="F11" s="16" t="s">
        <v>5</v>
      </c>
      <c r="G11" s="17" t="s">
        <v>6</v>
      </c>
      <c r="H11" s="16" t="s">
        <v>7</v>
      </c>
      <c r="I11" s="16"/>
      <c r="J11" s="16" t="s">
        <v>8</v>
      </c>
      <c r="K11" s="16"/>
      <c r="L11" s="17" t="s">
        <v>9</v>
      </c>
      <c r="M11" s="17" t="s">
        <v>10</v>
      </c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</row>
    <row r="12" spans="1:247" ht="25.5" x14ac:dyDescent="0.25">
      <c r="A12" s="15"/>
      <c r="B12" s="16"/>
      <c r="C12" s="16"/>
      <c r="D12" s="16"/>
      <c r="E12" s="16"/>
      <c r="F12" s="16"/>
      <c r="G12" s="17"/>
      <c r="H12" s="18" t="s">
        <v>11</v>
      </c>
      <c r="I12" s="18" t="s">
        <v>12</v>
      </c>
      <c r="J12" s="19" t="s">
        <v>13</v>
      </c>
      <c r="K12" s="18" t="s">
        <v>14</v>
      </c>
      <c r="L12" s="17"/>
      <c r="M12" s="17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</row>
    <row r="13" spans="1:247" s="22" customFormat="1" ht="15" customHeight="1" x14ac:dyDescent="0.25">
      <c r="A13" s="20"/>
      <c r="B13" s="21" t="s">
        <v>15</v>
      </c>
      <c r="C13" s="21" t="s">
        <v>16</v>
      </c>
      <c r="D13" s="21" t="s">
        <v>17</v>
      </c>
      <c r="E13" s="21" t="s">
        <v>18</v>
      </c>
      <c r="F13" s="21" t="s">
        <v>19</v>
      </c>
      <c r="G13" s="21">
        <v>804</v>
      </c>
      <c r="H13" s="21">
        <v>12101</v>
      </c>
      <c r="I13" s="21">
        <v>40</v>
      </c>
      <c r="J13" s="21">
        <v>20250101</v>
      </c>
      <c r="K13" s="21">
        <v>20251231</v>
      </c>
      <c r="L13" s="21" t="s">
        <v>20</v>
      </c>
      <c r="M13" s="21">
        <v>24000</v>
      </c>
    </row>
    <row r="14" spans="1:247" s="22" customFormat="1" ht="15" customHeight="1" x14ac:dyDescent="0.25">
      <c r="A14" s="20"/>
      <c r="B14" s="21" t="s">
        <v>15</v>
      </c>
      <c r="C14" s="21" t="s">
        <v>16</v>
      </c>
      <c r="D14" s="21" t="s">
        <v>17</v>
      </c>
      <c r="E14" s="21" t="s">
        <v>21</v>
      </c>
      <c r="F14" s="21" t="s">
        <v>22</v>
      </c>
      <c r="G14" s="21">
        <v>832</v>
      </c>
      <c r="H14" s="21">
        <v>12101</v>
      </c>
      <c r="I14" s="21">
        <v>40</v>
      </c>
      <c r="J14" s="21">
        <v>20250101</v>
      </c>
      <c r="K14" s="21">
        <v>20251231</v>
      </c>
      <c r="L14" s="21" t="s">
        <v>20</v>
      </c>
      <c r="M14" s="21">
        <v>24000</v>
      </c>
    </row>
    <row r="15" spans="1:247" s="22" customFormat="1" ht="15" customHeight="1" x14ac:dyDescent="0.25">
      <c r="A15" s="20"/>
      <c r="B15" s="21" t="s">
        <v>15</v>
      </c>
      <c r="C15" s="21" t="s">
        <v>16</v>
      </c>
      <c r="D15" s="21" t="s">
        <v>23</v>
      </c>
      <c r="E15" s="21" t="s">
        <v>24</v>
      </c>
      <c r="F15" s="21" t="s">
        <v>25</v>
      </c>
      <c r="G15" s="21">
        <v>841</v>
      </c>
      <c r="H15" s="21">
        <v>12101</v>
      </c>
      <c r="I15" s="21">
        <v>35</v>
      </c>
      <c r="J15" s="21">
        <v>20250101</v>
      </c>
      <c r="K15" s="21">
        <v>20251231</v>
      </c>
      <c r="L15" s="21" t="s">
        <v>26</v>
      </c>
      <c r="M15" s="21">
        <v>23733.33</v>
      </c>
    </row>
    <row r="16" spans="1:247" s="22" customFormat="1" ht="15" customHeight="1" x14ac:dyDescent="0.25">
      <c r="A16" s="20"/>
      <c r="B16" s="21" t="s">
        <v>15</v>
      </c>
      <c r="C16" s="21" t="s">
        <v>16</v>
      </c>
      <c r="D16" s="21" t="s">
        <v>27</v>
      </c>
      <c r="E16" s="21" t="s">
        <v>28</v>
      </c>
      <c r="F16" s="21" t="s">
        <v>29</v>
      </c>
      <c r="G16" s="21">
        <v>842</v>
      </c>
      <c r="H16" s="21">
        <v>12101</v>
      </c>
      <c r="I16" s="21">
        <v>35</v>
      </c>
      <c r="J16" s="21">
        <v>20250101</v>
      </c>
      <c r="K16" s="21">
        <v>20251231</v>
      </c>
      <c r="L16" s="21" t="s">
        <v>26</v>
      </c>
      <c r="M16" s="21">
        <v>24000</v>
      </c>
    </row>
    <row r="17" spans="1:13" s="22" customFormat="1" ht="15" customHeight="1" x14ac:dyDescent="0.25">
      <c r="A17" s="20"/>
      <c r="B17" s="21" t="s">
        <v>15</v>
      </c>
      <c r="C17" s="21" t="s">
        <v>16</v>
      </c>
      <c r="D17" s="21" t="s">
        <v>30</v>
      </c>
      <c r="E17" s="21" t="s">
        <v>31</v>
      </c>
      <c r="F17" s="21" t="s">
        <v>32</v>
      </c>
      <c r="G17" s="21">
        <v>844</v>
      </c>
      <c r="H17" s="21">
        <v>12101</v>
      </c>
      <c r="I17" s="21">
        <v>35</v>
      </c>
      <c r="J17" s="21">
        <v>20250101</v>
      </c>
      <c r="K17" s="21">
        <v>20251231</v>
      </c>
      <c r="L17" s="21" t="s">
        <v>20</v>
      </c>
      <c r="M17" s="21">
        <v>24000</v>
      </c>
    </row>
    <row r="18" spans="1:13" s="22" customFormat="1" ht="15" customHeight="1" x14ac:dyDescent="0.25">
      <c r="A18" s="20"/>
      <c r="B18" s="21" t="s">
        <v>15</v>
      </c>
      <c r="C18" s="21" t="s">
        <v>16</v>
      </c>
      <c r="D18" s="21" t="s">
        <v>33</v>
      </c>
      <c r="E18" s="21" t="s">
        <v>34</v>
      </c>
      <c r="F18" s="21" t="s">
        <v>35</v>
      </c>
      <c r="G18" s="21">
        <v>850</v>
      </c>
      <c r="H18" s="21">
        <v>12101</v>
      </c>
      <c r="I18" s="21">
        <v>40</v>
      </c>
      <c r="J18" s="21">
        <v>20250101</v>
      </c>
      <c r="K18" s="21">
        <v>20250228</v>
      </c>
      <c r="L18" s="21" t="s">
        <v>36</v>
      </c>
      <c r="M18" s="21">
        <v>32000</v>
      </c>
    </row>
    <row r="19" spans="1:13" s="22" customFormat="1" ht="15" customHeight="1" x14ac:dyDescent="0.25">
      <c r="A19" s="20"/>
      <c r="B19" s="21" t="s">
        <v>15</v>
      </c>
      <c r="C19" s="21" t="s">
        <v>16</v>
      </c>
      <c r="D19" s="21" t="s">
        <v>37</v>
      </c>
      <c r="E19" s="21" t="s">
        <v>38</v>
      </c>
      <c r="F19" s="21" t="s">
        <v>39</v>
      </c>
      <c r="G19" s="21">
        <v>855</v>
      </c>
      <c r="H19" s="21">
        <v>12101</v>
      </c>
      <c r="I19" s="21">
        <v>40</v>
      </c>
      <c r="J19" s="21">
        <v>20250101</v>
      </c>
      <c r="K19" s="21">
        <v>20251231</v>
      </c>
      <c r="L19" s="21" t="s">
        <v>36</v>
      </c>
      <c r="M19" s="21">
        <v>48000</v>
      </c>
    </row>
    <row r="20" spans="1:13" s="22" customFormat="1" ht="15" customHeight="1" x14ac:dyDescent="0.25">
      <c r="A20" s="20"/>
      <c r="B20" s="21" t="s">
        <v>15</v>
      </c>
      <c r="C20" s="21" t="s">
        <v>16</v>
      </c>
      <c r="D20" s="21" t="s">
        <v>40</v>
      </c>
      <c r="E20" s="21" t="s">
        <v>41</v>
      </c>
      <c r="F20" s="21" t="s">
        <v>42</v>
      </c>
      <c r="G20" s="21">
        <v>858</v>
      </c>
      <c r="H20" s="21">
        <v>12101</v>
      </c>
      <c r="I20" s="21">
        <v>40</v>
      </c>
      <c r="J20" s="21">
        <v>20250301</v>
      </c>
      <c r="K20" s="21">
        <v>20251231</v>
      </c>
      <c r="L20" s="21" t="s">
        <v>36</v>
      </c>
      <c r="M20" s="21">
        <v>16000</v>
      </c>
    </row>
    <row r="21" spans="1:13" s="22" customFormat="1" ht="15" customHeight="1" x14ac:dyDescent="0.25">
      <c r="A21" s="20"/>
      <c r="B21" s="21" t="s">
        <v>15</v>
      </c>
      <c r="C21" s="21" t="s">
        <v>16</v>
      </c>
      <c r="D21" s="21" t="s">
        <v>43</v>
      </c>
      <c r="E21" s="21" t="s">
        <v>44</v>
      </c>
      <c r="F21" s="21" t="s">
        <v>45</v>
      </c>
      <c r="G21" s="21">
        <v>859</v>
      </c>
      <c r="H21" s="21">
        <v>12101</v>
      </c>
      <c r="I21" s="21">
        <v>40</v>
      </c>
      <c r="J21" s="21">
        <v>20250101</v>
      </c>
      <c r="K21" s="21">
        <v>20251231</v>
      </c>
      <c r="L21" s="21" t="s">
        <v>36</v>
      </c>
      <c r="M21" s="21">
        <v>48000</v>
      </c>
    </row>
    <row r="22" spans="1:13" x14ac:dyDescent="0.25">
      <c r="B22" s="23" t="s">
        <v>46</v>
      </c>
      <c r="C22" s="24"/>
      <c r="D22" s="25">
        <f>COUNT(G13:G21)</f>
        <v>9</v>
      </c>
      <c r="E22" s="26"/>
      <c r="F22" s="26"/>
      <c r="G22" s="26"/>
      <c r="H22" s="26"/>
      <c r="L22" s="27" t="s">
        <v>47</v>
      </c>
      <c r="M22" s="28">
        <f>SUM(M13:M21)</f>
        <v>263733.33</v>
      </c>
    </row>
    <row r="23" spans="1:13" x14ac:dyDescent="0.25">
      <c r="B23" s="29"/>
      <c r="C23" s="26"/>
      <c r="D23" s="26"/>
      <c r="E23" s="26"/>
      <c r="F23" s="26"/>
      <c r="G23" s="26"/>
      <c r="H23" s="26"/>
      <c r="I23" s="24"/>
      <c r="J23" s="26"/>
      <c r="K23" s="26"/>
      <c r="L23" s="26"/>
      <c r="M23" s="30"/>
    </row>
    <row r="24" spans="1:13" x14ac:dyDescent="0.25">
      <c r="B24" s="29"/>
      <c r="C24" s="26"/>
      <c r="D24" s="26"/>
      <c r="E24" s="26"/>
      <c r="F24" s="26"/>
      <c r="G24" s="26"/>
      <c r="H24" s="26"/>
      <c r="I24" s="24"/>
      <c r="J24" s="26"/>
      <c r="K24" s="26"/>
      <c r="L24" s="26"/>
      <c r="M24" s="30"/>
    </row>
    <row r="25" spans="1:13" x14ac:dyDescent="0.25">
      <c r="B25" s="31"/>
      <c r="C25" s="32"/>
      <c r="E25" s="32"/>
      <c r="F25" s="32"/>
      <c r="G25" s="32"/>
      <c r="H25" s="32"/>
      <c r="J25" s="33" t="s">
        <v>48</v>
      </c>
      <c r="L25" s="28">
        <f>SUM(M13:M21)</f>
        <v>263733.33</v>
      </c>
      <c r="M25" s="30"/>
    </row>
    <row r="26" spans="1:13" x14ac:dyDescent="0.25">
      <c r="B26" s="34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6"/>
    </row>
    <row r="27" spans="1:13" x14ac:dyDescent="0.25">
      <c r="B27" s="32" t="s">
        <v>49</v>
      </c>
      <c r="C27" s="14"/>
      <c r="D27" s="14"/>
      <c r="E27" s="37"/>
      <c r="F27" s="14"/>
      <c r="G27" s="14"/>
      <c r="H27" s="14"/>
      <c r="I27" s="14"/>
      <c r="J27" s="14"/>
      <c r="K27" s="14"/>
      <c r="L27" s="14"/>
      <c r="M27" s="14"/>
    </row>
    <row r="28" spans="1:13" x14ac:dyDescent="0.2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</row>
    <row r="29" spans="1:13" x14ac:dyDescent="0.25">
      <c r="B29" s="38"/>
      <c r="C29" s="39"/>
      <c r="D29" s="40"/>
    </row>
    <row r="30" spans="1:13" x14ac:dyDescent="0.25">
      <c r="B30" s="41" t="s">
        <v>50</v>
      </c>
      <c r="C30" s="42"/>
      <c r="D30" s="43"/>
    </row>
    <row r="31" spans="1:13" x14ac:dyDescent="0.25">
      <c r="B31" s="44" t="s">
        <v>51</v>
      </c>
      <c r="C31" s="45"/>
      <c r="D31" s="46"/>
    </row>
    <row r="32" spans="1:13" x14ac:dyDescent="0.25">
      <c r="B32" s="47" t="s">
        <v>52</v>
      </c>
      <c r="C32" s="48"/>
      <c r="D32" s="49"/>
    </row>
    <row r="33" spans="2:4" x14ac:dyDescent="0.25">
      <c r="B33" s="50"/>
      <c r="C33" s="51"/>
      <c r="D33" s="52"/>
    </row>
    <row r="34" spans="2:4" x14ac:dyDescent="0.25">
      <c r="B34" s="44" t="s">
        <v>53</v>
      </c>
      <c r="C34" s="45"/>
      <c r="D34" s="46"/>
    </row>
    <row r="35" spans="2:4" x14ac:dyDescent="0.25">
      <c r="B35" s="53"/>
      <c r="C35" s="54"/>
      <c r="D35" s="55"/>
    </row>
    <row r="36" spans="2:4" x14ac:dyDescent="0.25">
      <c r="B36" s="41"/>
      <c r="C36" s="42"/>
      <c r="D36" s="43"/>
    </row>
    <row r="37" spans="2:4" x14ac:dyDescent="0.25">
      <c r="B37" s="44" t="s">
        <v>54</v>
      </c>
      <c r="C37" s="45"/>
      <c r="D37" s="46"/>
    </row>
    <row r="38" spans="2:4" x14ac:dyDescent="0.25">
      <c r="B38" s="53"/>
      <c r="C38" s="54"/>
      <c r="D38" s="55"/>
    </row>
    <row r="39" spans="2:4" x14ac:dyDescent="0.25">
      <c r="B39" s="56" t="s">
        <v>55</v>
      </c>
      <c r="C39" s="57"/>
      <c r="D39" s="58"/>
    </row>
    <row r="40" spans="2:4" x14ac:dyDescent="0.25">
      <c r="B40" s="44" t="s">
        <v>56</v>
      </c>
      <c r="C40" s="45"/>
      <c r="D40" s="46"/>
    </row>
    <row r="41" spans="2:4" x14ac:dyDescent="0.25">
      <c r="B41" s="59"/>
      <c r="C41" s="60"/>
      <c r="D41" s="61"/>
    </row>
    <row r="42" spans="2:4" x14ac:dyDescent="0.25">
      <c r="B42" s="22"/>
      <c r="C42" s="22"/>
      <c r="D42" s="22"/>
    </row>
  </sheetData>
  <sheetProtection insertRows="0" deleteRows="0" autoFilter="0"/>
  <mergeCells count="19">
    <mergeCell ref="B32:D33"/>
    <mergeCell ref="B34:D34"/>
    <mergeCell ref="B36:D36"/>
    <mergeCell ref="B37:D37"/>
    <mergeCell ref="B39:D39"/>
    <mergeCell ref="B40:D40"/>
    <mergeCell ref="H11:I11"/>
    <mergeCell ref="J11:K11"/>
    <mergeCell ref="L11:L12"/>
    <mergeCell ref="M11:M12"/>
    <mergeCell ref="B30:D30"/>
    <mergeCell ref="B31:D31"/>
    <mergeCell ref="B8:G8"/>
    <mergeCell ref="B11:B12"/>
    <mergeCell ref="C11:C12"/>
    <mergeCell ref="D11:D12"/>
    <mergeCell ref="E11:E12"/>
    <mergeCell ref="F11:F12"/>
    <mergeCell ref="G11:G12"/>
  </mergeCells>
  <dataValidations count="1">
    <dataValidation allowBlank="1" showInputMessage="1" showErrorMessage="1" sqref="B8:G8" xr:uid="{BE1226D5-6DC2-47D9-A5EF-A5174DC6F5FF}"/>
  </dataValidations>
  <pageMargins left="0.43307086614173229" right="0.43307086614173229" top="0.74803149606299213" bottom="0.74803149606299213" header="0.31496062992125984" footer="0.31496062992125984"/>
  <pageSetup paperSize="5" scale="57" orientation="landscape" r:id="rId1"/>
  <headerFooter>
    <oddFooter xml:space="preserve">&amp;L
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6</vt:lpstr>
      <vt:lpstr>'II D) 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Martinez Perez</dc:creator>
  <cp:lastModifiedBy>Carmen Martinez Perez</cp:lastModifiedBy>
  <dcterms:created xsi:type="dcterms:W3CDTF">2025-04-09T22:45:48Z</dcterms:created>
  <dcterms:modified xsi:type="dcterms:W3CDTF">2025-04-09T22:46:20Z</dcterms:modified>
</cp:coreProperties>
</file>