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INEA RH\Downloads\"/>
    </mc:Choice>
  </mc:AlternateContent>
  <xr:revisionPtr revIDLastSave="0" documentId="8_{D713A654-7094-4623-9BC4-805A56C242C6}" xr6:coauthVersionLast="47" xr6:coauthVersionMax="47" xr10:uidLastSave="{00000000-0000-0000-0000-000000000000}"/>
  <bookViews>
    <workbookView xWindow="-120" yWindow="-120" windowWidth="20730" windowHeight="11760" xr2:uid="{00000000-000D-0000-FFFF-FFFF00000000}"/>
  </bookViews>
  <sheets>
    <sheet name="II D) 6" sheetId="1" r:id="rId1"/>
  </sheets>
  <definedNames>
    <definedName name="_xlnm.Print_Titles" localSheetId="0">'II D) 6'!$1:$16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4" i="1" l="1"/>
  <c r="K3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SEP - Artículo 73 LGCG</author>
  </authors>
  <commentList>
    <comment ref="B14" authorId="0" shapeId="0" xr:uid="{00000000-0006-0000-0000-000001000000}">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F14" authorId="0" shapeId="0" xr:uid="{00000000-0006-0000-0000-000002000000}">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K14" authorId="1" shapeId="0" xr:uid="{00000000-0006-0000-0000-000003000000}">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L14" authorId="1" shapeId="0" xr:uid="{00000000-0006-0000-0000-000004000000}">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t>
        </r>
      </text>
    </comment>
    <comment ref="G15" authorId="0" shapeId="0" xr:uid="{00000000-0006-0000-0000-000005000000}">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H15" authorId="0" shapeId="0" xr:uid="{00000000-0006-0000-0000-000006000000}">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I15" authorId="0" shapeId="0" xr:uid="{00000000-0006-0000-0000-000007000000}">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J15" authorId="0" shapeId="0" xr:uid="{00000000-0006-0000-0000-000008000000}">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<sst xmlns="http://schemas.openxmlformats.org/spreadsheetml/2006/main" count="120" uniqueCount="83">
  <si>
    <t>Formato: Trabajadores Contratados por Honorarios en el Periodo</t>
  </si>
  <si>
    <t>Clave Centro de Trabajo</t>
  </si>
  <si>
    <t>R.F.C.</t>
  </si>
  <si>
    <t>CURP</t>
  </si>
  <si>
    <t>Nombre</t>
  </si>
  <si>
    <t>Identificador del Contrato</t>
  </si>
  <si>
    <t>Equivalencia</t>
  </si>
  <si>
    <t>Periodo de Contratación</t>
  </si>
  <si>
    <t>Función</t>
  </si>
  <si>
    <t>Percepciones pagadas dentro del periodo reportado</t>
  </si>
  <si>
    <t>Clave de Categoría</t>
  </si>
  <si>
    <t xml:space="preserve">Horas Semana Mes </t>
  </si>
  <si>
    <t>Inicio</t>
  </si>
  <si>
    <t>Conclusión</t>
  </si>
  <si>
    <t>Periodo de Contratación
Inicio</t>
  </si>
  <si>
    <t>Periodo de Contratación
Conclusión</t>
  </si>
  <si>
    <t>21FIA0001X</t>
  </si>
  <si>
    <t>HEGD850615KPA</t>
  </si>
  <si>
    <t>HEGD850615HPLRLN00</t>
  </si>
  <si>
    <t>BESA8402152J9</t>
  </si>
  <si>
    <t>BESA840215MPLLND09</t>
  </si>
  <si>
    <t>CAVN8001263V2</t>
  </si>
  <si>
    <t>CAVN800126MPLNTD02</t>
  </si>
  <si>
    <t xml:space="preserve">Total Entidad Federativa Personas : </t>
  </si>
  <si>
    <t>Subtotal Monto Pagado en el Periodo:</t>
  </si>
  <si>
    <t>Total   Percepciones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</si>
  <si>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</si>
  <si>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</si>
  <si>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</si>
  <si>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</si>
  <si>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 xml:space="preserve">DANIEL HERNANDEZ GALICIA </t>
  </si>
  <si>
    <t xml:space="preserve">ADRIANA BELTRAN SANTOS </t>
  </si>
  <si>
    <t>AUXILIAR ADMINISTRATIVO</t>
  </si>
  <si>
    <t>JEFE DE DEPARTAMENTO</t>
  </si>
  <si>
    <t xml:space="preserve">NADINE JASMIN CANO VITE </t>
  </si>
  <si>
    <t>MUOG660509675</t>
  </si>
  <si>
    <t>MUOG660509HPLXLL08</t>
  </si>
  <si>
    <t>GUILLERMO MUÑOZ OLMOS</t>
  </si>
  <si>
    <t>ELVA GUADALUPE VALENZUELA PARRA</t>
  </si>
  <si>
    <t>Nombre del  Responsable</t>
  </si>
  <si>
    <t>JEFA DE RECURSOS HUMANOS</t>
  </si>
  <si>
    <t>Cargo</t>
  </si>
  <si>
    <t>Firma</t>
  </si>
  <si>
    <t>Lugar y Fecha</t>
  </si>
  <si>
    <t>SOLC9504208M3</t>
  </si>
  <si>
    <t>SOLC950420MPLLRN02</t>
  </si>
  <si>
    <t>CONCEPCION NAYELI SOLAR LARA</t>
  </si>
  <si>
    <t>CAME6409147PA</t>
  </si>
  <si>
    <t>CAME640914MPLRXS04</t>
  </si>
  <si>
    <t>ESTELA CARMONA MUÑOZ</t>
  </si>
  <si>
    <t>OFICIAL DE MANTENIMIENTO</t>
  </si>
  <si>
    <t>MEFO690526K38</t>
  </si>
  <si>
    <t>MEFO690526MPLNLF03</t>
  </si>
  <si>
    <t>OFELIA MENDOZA FLORES</t>
  </si>
  <si>
    <t>SEGJ730328DI0</t>
  </si>
  <si>
    <t>SEGJ730328HPLRRV05</t>
  </si>
  <si>
    <t>JAVIER SERRANO GARCIA</t>
  </si>
  <si>
    <t>RAHR670302H9A</t>
  </si>
  <si>
    <t>RAHR670302MPLMRS05</t>
  </si>
  <si>
    <t>ROSALINDA RAMOS HERNANDEZ</t>
  </si>
  <si>
    <t>VAAM8809173V4</t>
  </si>
  <si>
    <t>VAAM880917HPLZMG06</t>
  </si>
  <si>
    <t>MIGUEL VAZQUEZ AMADOR</t>
  </si>
  <si>
    <t>TERP660220J10</t>
  </si>
  <si>
    <t>TERP660220MPLNMT03</t>
  </si>
  <si>
    <t>MARIA PATRICIA TENIZA RAMOS</t>
  </si>
  <si>
    <t>HEGL721128HG9</t>
  </si>
  <si>
    <t>HEGL721128MPLRNN01</t>
  </si>
  <si>
    <t>LEONOR HERNANDEZ GINEZ</t>
  </si>
  <si>
    <t>RORJ730414PR2</t>
  </si>
  <si>
    <t>RORJ730414HPLMDR01</t>
  </si>
  <si>
    <t>JORGE RAUL ROMERO RODRIGUEZ</t>
  </si>
  <si>
    <t>PECS630323GQ7</t>
  </si>
  <si>
    <t>PECS630323HPLRNR04</t>
  </si>
  <si>
    <t>SERGIO PEREZ CONTRERAS</t>
  </si>
  <si>
    <t>BARG7103216S3</t>
  </si>
  <si>
    <t>BARG710321MPLGBD04</t>
  </si>
  <si>
    <t>GUADALUPE MARGARITA BAGATELLA RUBIN</t>
  </si>
  <si>
    <t>LOGA910428EBA</t>
  </si>
  <si>
    <t>LOGA910428MPLPMB01</t>
  </si>
  <si>
    <t>ABIGAIL MONSERRAT LOPEZ GOMEZ</t>
  </si>
  <si>
    <t>PUEBLA, PUE., A 13 DE OCTUBRE DE 2023</t>
  </si>
  <si>
    <t>3er.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</si>
</sst>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0_ ;\-#,##0\ "/>
    <numFmt numFmtId="166" formatCode="#,##0.00_ ;\-#,##0.00\ "/>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1"/>
      <color theme="3" tint="-0.249977111117893"/>
      <name val="Calibri"/>
      <family val="2"/>
      <scheme val="minor"/>
    </font>
    <font>
      <sz val="11"/>
      <color theme="1"/>
      <name val="Calibri"/>
      <family val="2"/>
    </font>
    <font>
      <sz val="10"/>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b/>
      <sz val="36"/>
      <color theme="1"/>
      <name val="Calibri"/>
      <family val="2"/>
      <scheme val="minor"/>
    </font>
    <font>
      <b/>
      <sz val="11"/>
      <color theme="3" tint="-0.249977111117893"/>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63">
    <xf numFmtId="0" fontId="0" fillId="0" borderId="0" xfId="0"/>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ill="1" applyBorder="1" applyAlignment="1">
      <alignment horizontal="right"/>
    </xf>
    <xf numFmtId="0" fontId="2" fillId="0" borderId="0" xfId="0" applyFont="1"/>
    <xf numFmtId="0" fontId="6" fillId="3" borderId="9" xfId="0" applyFont="1" applyFill="1" applyBorder="1" applyAlignment="1">
      <alignment horizontal="center" vertical="center" wrapText="1"/>
    </xf>
    <xf numFmtId="0" fontId="6" fillId="3" borderId="9" xfId="0" applyFont="1" applyFill="1" applyBorder="1" applyAlignment="1">
      <alignment horizontal="centerContinuous" vertical="center" wrapText="1"/>
    </xf>
    <xf numFmtId="0" fontId="7" fillId="0" borderId="0" xfId="0" applyFont="1" applyAlignment="1">
      <alignment horizontal="centerContinuous" vertical="center" wrapText="1"/>
    </xf>
    <xf numFmtId="3" fontId="8" fillId="0" borderId="0" xfId="0" applyNumberFormat="1" applyFont="1" applyAlignment="1">
      <alignment horizontal="center" vertical="center"/>
    </xf>
    <xf numFmtId="3" fontId="8" fillId="0" borderId="0" xfId="0" applyNumberFormat="1" applyFont="1" applyAlignment="1">
      <alignment horizontal="center" vertical="center" wrapText="1"/>
    </xf>
    <xf numFmtId="164" fontId="8" fillId="0" borderId="0" xfId="0" applyNumberFormat="1" applyFont="1" applyAlignment="1">
      <alignment horizontal="center" vertical="center"/>
    </xf>
    <xf numFmtId="0" fontId="6" fillId="3" borderId="10" xfId="0" applyFont="1" applyFill="1" applyBorder="1" applyAlignment="1">
      <alignment vertical="center" wrapText="1"/>
    </xf>
    <xf numFmtId="0" fontId="5" fillId="3" borderId="10" xfId="0" applyFont="1" applyFill="1" applyBorder="1" applyAlignment="1">
      <alignment vertical="center" wrapText="1"/>
    </xf>
    <xf numFmtId="0" fontId="6" fillId="3" borderId="10" xfId="0" applyFont="1" applyFill="1" applyBorder="1" applyAlignment="1">
      <alignment horizontal="center" vertical="center" wrapText="1"/>
    </xf>
    <xf numFmtId="0" fontId="5" fillId="0" borderId="4" xfId="0" applyFont="1" applyBorder="1"/>
    <xf numFmtId="0" fontId="9" fillId="0" borderId="0" xfId="0" applyFont="1"/>
    <xf numFmtId="165" fontId="10" fillId="2" borderId="0" xfId="1" quotePrefix="1" applyNumberFormat="1" applyFont="1" applyFill="1" applyBorder="1" applyAlignment="1">
      <alignment horizontal="center"/>
    </xf>
    <xf numFmtId="0" fontId="11" fillId="0" borderId="0" xfId="0" applyFont="1"/>
    <xf numFmtId="0" fontId="6" fillId="0" borderId="0" xfId="0" applyFont="1" applyAlignment="1">
      <alignment horizontal="right"/>
    </xf>
    <xf numFmtId="0" fontId="11" fillId="0" borderId="5" xfId="0" applyFont="1" applyBorder="1"/>
    <xf numFmtId="0" fontId="12" fillId="0" borderId="0" xfId="0" applyFont="1"/>
    <xf numFmtId="0" fontId="6" fillId="0" borderId="0" xfId="0" applyFont="1"/>
    <xf numFmtId="166" fontId="6" fillId="0" borderId="0" xfId="1" applyNumberFormat="1" applyFont="1" applyFill="1" applyBorder="1" applyAlignment="1">
      <alignment horizontal="left"/>
    </xf>
    <xf numFmtId="0" fontId="11" fillId="0" borderId="7" xfId="0" applyFont="1" applyBorder="1"/>
    <xf numFmtId="0" fontId="11" fillId="0" borderId="8" xfId="0" applyFont="1" applyBorder="1"/>
    <xf numFmtId="0" fontId="4" fillId="0" borderId="0" xfId="0" applyFont="1"/>
    <xf numFmtId="0" fontId="15" fillId="0" borderId="0" xfId="0" applyFont="1"/>
    <xf numFmtId="0" fontId="3" fillId="2" borderId="4" xfId="0" applyFont="1" applyFill="1" applyBorder="1"/>
    <xf numFmtId="166" fontId="0" fillId="0" borderId="5" xfId="1" applyNumberFormat="1" applyFont="1" applyFill="1" applyBorder="1"/>
    <xf numFmtId="0" fontId="11" fillId="0" borderId="4" xfId="0" applyFont="1" applyBorder="1"/>
    <xf numFmtId="0" fontId="12" fillId="0" borderId="4" xfId="0" applyFont="1" applyBorder="1"/>
    <xf numFmtId="0" fontId="11" fillId="0" borderId="6" xfId="0" applyFont="1" applyBorder="1"/>
    <xf numFmtId="0" fontId="18" fillId="0" borderId="0" xfId="0" applyFont="1"/>
    <xf numFmtId="0" fontId="19" fillId="0" borderId="1" xfId="0" applyFont="1" applyBorder="1" applyProtection="1">
      <protection locked="0"/>
    </xf>
    <xf numFmtId="0" fontId="19" fillId="0" borderId="2" xfId="0" applyFont="1" applyBorder="1" applyProtection="1">
      <protection locked="0"/>
    </xf>
    <xf numFmtId="0" fontId="19" fillId="0" borderId="3" xfId="0" applyFont="1" applyBorder="1" applyProtection="1">
      <protection locked="0"/>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0" fillId="0" borderId="9" xfId="0" applyBorder="1" applyAlignment="1">
      <alignment vertical="center" wrapText="1"/>
    </xf>
    <xf numFmtId="0" fontId="10" fillId="0" borderId="9" xfId="0" applyFont="1" applyBorder="1" applyAlignment="1">
      <alignment horizontal="center"/>
    </xf>
    <xf numFmtId="0" fontId="0" fillId="0" borderId="9" xfId="0" applyBorder="1" applyAlignment="1">
      <alignment horizontal="center" vertical="center" wrapText="1"/>
    </xf>
    <xf numFmtId="4" fontId="0" fillId="0" borderId="9" xfId="0" applyNumberFormat="1" applyBorder="1" applyAlignment="1">
      <alignment vertical="center" wrapText="1"/>
    </xf>
    <xf numFmtId="0" fontId="10" fillId="0" borderId="9" xfId="0" applyFont="1" applyBorder="1" applyAlignment="1">
      <alignment horizontal="center" vertical="center"/>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5" fillId="3" borderId="9" xfId="0" applyFont="1" applyFill="1" applyBorder="1" applyAlignment="1">
      <alignment horizontal="center" vertical="center" wrapText="1"/>
    </xf>
    <xf numFmtId="0" fontId="6" fillId="4" borderId="9" xfId="0" applyFont="1" applyFill="1" applyBorder="1" applyAlignment="1">
      <alignment horizontal="center" vertical="center" wrapText="1"/>
    </xf>
  </cellXfs>
  <cellStyles count="2">
    <cellStyle name="Millares" xfId="1" builtinId="3"/>
    <cellStyle name="Normal" xfId="0" builtinId="0"/>
  </cellStyles>
  <dxfs count="15">
    <dxf>
      <font>
        <b val="0"/>
        <i val="0"/>
        <strike val="0"/>
        <condense val="0"/>
        <extend val="0"/>
        <outline val="0"/>
        <shadow val="0"/>
        <u val="none"/>
        <vertAlign val="baseline"/>
        <sz val="11"/>
        <color theme="3" tint="-0.249977111117893"/>
        <name val="Calibri"/>
        <scheme val="minor"/>
      </font>
      <numFmt numFmtId="166" formatCode="#,##0.00_ ;\-#,##0.00\ "/>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rder>
    </dxf>
    <dxf>
      <alignment horizontal="center" vertical="center" textRotation="0" indent="0" justifyLastLine="0" shrinkToFit="0" readingOrder="0"/>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3</xdr:col>
      <xdr:colOff>1728787</xdr:colOff>
      <xdr:row>6</xdr:row>
      <xdr:rowOff>71437</xdr:rowOff>
    </xdr:to>
    <xdr:pic>
      <xdr:nvPicPr>
        <xdr:cNvPr id="3" name="Imagen 2">
          <a:extLst>
            <a:ext uri="{FF2B5EF4-FFF2-40B4-BE49-F238E27FC236}">
              <a16:creationId xmlns:a16="http://schemas.microsoft.com/office/drawing/2014/main" id="{FC7D8923-E8A6-45DB-8D91-4A539C1CDB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781" y="381000"/>
          <a:ext cx="4086225"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214312</xdr:colOff>
      <xdr:row>44</xdr:row>
      <xdr:rowOff>163286</xdr:rowOff>
    </xdr:from>
    <xdr:to>
      <xdr:col>3</xdr:col>
      <xdr:colOff>684647</xdr:colOff>
      <xdr:row>47</xdr:row>
      <xdr:rowOff>774</xdr:rowOff>
    </xdr:to>
    <xdr:pic>
      <xdr:nvPicPr>
        <xdr:cNvPr id="5" name="Imagen 4">
          <a:extLst>
            <a:ext uri="{FF2B5EF4-FFF2-40B4-BE49-F238E27FC236}">
              <a16:creationId xmlns:a16="http://schemas.microsoft.com/office/drawing/2014/main" id="{18EEF0DD-E97D-4CE3-B342-09A541E78C3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273968" y="8866755"/>
          <a:ext cx="1922898"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4" displayName="Tabla14" ref="B17:L33" totalsRowShown="0" headerRowDxfId="13" dataDxfId="12" tableBorderDxfId="11">
  <autoFilter ref="B17:L33" xr:uid="{00000000-0009-0000-0100-000001000000}"/>
  <tableColumns count="11">
    <tableColumn id="2" xr3:uid="{00000000-0010-0000-0000-000002000000}" name="Clave Centro de Trabajo" dataDxfId="10"/>
    <tableColumn id="3" xr3:uid="{00000000-0010-0000-0000-000003000000}" name="R.F.C." dataDxfId="9"/>
    <tableColumn id="4" xr3:uid="{00000000-0010-0000-0000-000004000000}" name="CURP" dataDxfId="8"/>
    <tableColumn id="5" xr3:uid="{00000000-0010-0000-0000-000005000000}" name="Nombre" dataDxfId="7"/>
    <tableColumn id="6" xr3:uid="{00000000-0010-0000-0000-000006000000}" name="Identificador del Contrato" dataDxfId="6"/>
    <tableColumn id="7" xr3:uid="{00000000-0010-0000-0000-000007000000}" name="Clave de Categoría" dataDxfId="5"/>
    <tableColumn id="8" xr3:uid="{00000000-0010-0000-0000-000008000000}" name="Horas Semana Mes " dataDxfId="4"/>
    <tableColumn id="9" xr3:uid="{00000000-0010-0000-0000-000009000000}" name="Periodo de Contratación_x000a_Inicio" dataDxfId="3"/>
    <tableColumn id="10" xr3:uid="{00000000-0010-0000-0000-00000A000000}" name="Periodo de Contratación_x000a_Conclusión" dataDxfId="2"/>
    <tableColumn id="11" xr3:uid="{00000000-0010-0000-0000-00000B000000}" name="Función" dataDxfId="1"/>
    <tableColumn id="12" xr3:uid="{00000000-0010-0000-0000-00000C000000}" name="Percepciones pagadas dentro del periodo reportad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tabColor rgb="FFEDB3DC"/>
  </sheetPr>
  <dimension ref="A1:IL52"/>
  <sheetViews>
    <sheetView showGridLines="0" tabSelected="1" zoomScale="80" zoomScaleNormal="80" zoomScalePageLayoutView="70" workbookViewId="0">
      <selection activeCell="D8" sqref="D8"/>
    </sheetView>
  </sheetViews>
  <sheetFormatPr baseColWidth="10" defaultColWidth="38.140625" defaultRowHeight="15" x14ac:dyDescent="0.25"/>
  <cols>
    <col min="1" max="1" width="2.28515625" customWidth="1"/>
    <col min="2" max="2" width="13.5703125" customWidth="1"/>
    <col min="3" max="3" width="21.7109375" customWidth="1"/>
    <col min="4" max="4" width="27.140625" customWidth="1"/>
    <col min="5" max="5" width="37.85546875" customWidth="1"/>
    <col min="6" max="6" width="16.7109375" customWidth="1"/>
    <col min="7" max="7" width="13.28515625" customWidth="1"/>
    <col min="8" max="8" width="11.85546875" customWidth="1"/>
    <col min="9" max="9" width="11.7109375" customWidth="1"/>
    <col min="10" max="10" width="14.5703125" customWidth="1"/>
    <col min="11" max="11" width="33.42578125" customWidth="1"/>
    <col min="12" max="12" width="18" customWidth="1"/>
    <col min="13" max="13" width="3.7109375" customWidth="1"/>
    <col min="14" max="245" width="11.42578125" customWidth="1"/>
    <col min="246" max="247" width="3.7109375" customWidth="1"/>
    <col min="248" max="248" width="20.42578125" customWidth="1"/>
    <col min="249" max="249" width="24.28515625" bestFit="1" customWidth="1"/>
    <col min="250" max="250" width="22.42578125" bestFit="1" customWidth="1"/>
  </cols>
  <sheetData>
    <row r="1" spans="1:246" ht="15" customHeight="1" x14ac:dyDescent="0.25"/>
    <row r="2" spans="1:246" ht="15" customHeight="1" x14ac:dyDescent="0.25"/>
    <row r="3" spans="1:246" ht="46.5" x14ac:dyDescent="0.7">
      <c r="B3" s="37"/>
    </row>
    <row r="4" spans="1:246" ht="7.5" customHeight="1" x14ac:dyDescent="0.25"/>
    <row r="5" spans="1:246" ht="5.25" customHeight="1" x14ac:dyDescent="0.25"/>
    <row r="6" spans="1:246" ht="9" customHeight="1" x14ac:dyDescent="0.25"/>
    <row r="7" spans="1:246" ht="8.25" customHeight="1" x14ac:dyDescent="0.25"/>
    <row r="8" spans="1:246" ht="9" customHeight="1" x14ac:dyDescent="0.25"/>
    <row r="10" spans="1:246" ht="18.75" x14ac:dyDescent="0.3">
      <c r="B10" s="1" t="s">
        <v>0</v>
      </c>
      <c r="C10" s="2"/>
      <c r="D10" s="2"/>
      <c r="E10" s="2"/>
      <c r="F10" s="2"/>
      <c r="G10" s="2"/>
      <c r="H10" s="2"/>
      <c r="I10" s="2"/>
      <c r="J10" s="2"/>
      <c r="K10" s="2" t="s">
        <v>28</v>
      </c>
      <c r="L10" s="3"/>
    </row>
    <row r="11" spans="1:246" ht="18.75" x14ac:dyDescent="0.3">
      <c r="B11" s="32" t="s">
        <v>27</v>
      </c>
      <c r="C11" s="4"/>
      <c r="D11" s="4"/>
      <c r="E11" s="4"/>
      <c r="F11" s="4"/>
      <c r="G11" s="4"/>
      <c r="H11" s="4"/>
      <c r="I11" s="4"/>
      <c r="J11" s="4"/>
      <c r="K11" s="4" t="s">
        <v>82</v>
      </c>
      <c r="L11" s="5"/>
    </row>
    <row r="12" spans="1:246" x14ac:dyDescent="0.25">
      <c r="B12" s="6"/>
      <c r="C12" s="7"/>
      <c r="D12" s="7"/>
      <c r="E12" s="7"/>
      <c r="F12" s="7"/>
      <c r="G12" s="7"/>
      <c r="H12" s="7"/>
      <c r="I12" s="7"/>
      <c r="J12" s="7"/>
      <c r="K12" s="7"/>
      <c r="L12" s="8" t="s">
        <v>29</v>
      </c>
    </row>
    <row r="13" spans="1:246" ht="5.0999999999999996" customHeight="1" x14ac:dyDescent="0.25"/>
    <row r="14" spans="1:246" ht="32.25" customHeight="1" x14ac:dyDescent="0.25">
      <c r="A14" s="9"/>
      <c r="B14" s="61" t="s">
        <v>1</v>
      </c>
      <c r="C14" s="61" t="s">
        <v>2</v>
      </c>
      <c r="D14" s="61" t="s">
        <v>3</v>
      </c>
      <c r="E14" s="61" t="s">
        <v>4</v>
      </c>
      <c r="F14" s="62" t="s">
        <v>5</v>
      </c>
      <c r="G14" s="61" t="s">
        <v>6</v>
      </c>
      <c r="H14" s="61"/>
      <c r="I14" s="61" t="s">
        <v>7</v>
      </c>
      <c r="J14" s="61"/>
      <c r="K14" s="62" t="s">
        <v>8</v>
      </c>
      <c r="L14" s="62" t="s">
        <v>9</v>
      </c>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row>
    <row r="15" spans="1:246" ht="84.75" customHeight="1" x14ac:dyDescent="0.25">
      <c r="A15" s="9"/>
      <c r="B15" s="61"/>
      <c r="C15" s="61"/>
      <c r="D15" s="61"/>
      <c r="E15" s="61"/>
      <c r="F15" s="62"/>
      <c r="G15" s="10" t="s">
        <v>10</v>
      </c>
      <c r="H15" s="10" t="s">
        <v>11</v>
      </c>
      <c r="I15" s="11" t="s">
        <v>12</v>
      </c>
      <c r="J15" s="10" t="s">
        <v>13</v>
      </c>
      <c r="K15" s="62"/>
      <c r="L15" s="62"/>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9"/>
      <c r="IL15" s="9"/>
    </row>
    <row r="16" spans="1:246" ht="5.0999999999999996" customHeight="1" x14ac:dyDescent="0.25">
      <c r="A16" s="9"/>
      <c r="B16" s="12"/>
      <c r="C16" s="12"/>
      <c r="D16" s="12"/>
      <c r="E16" s="12"/>
      <c r="F16" s="12"/>
      <c r="G16" s="12"/>
      <c r="H16" s="12"/>
      <c r="I16" s="13"/>
      <c r="J16" s="13"/>
      <c r="K16" s="14"/>
      <c r="L16" s="15"/>
    </row>
    <row r="17" spans="1:12" ht="15" hidden="1" customHeight="1" x14ac:dyDescent="0.25">
      <c r="A17" s="9"/>
      <c r="B17" s="17" t="s">
        <v>1</v>
      </c>
      <c r="C17" s="17" t="s">
        <v>2</v>
      </c>
      <c r="D17" s="17" t="s">
        <v>3</v>
      </c>
      <c r="E17" s="17" t="s">
        <v>4</v>
      </c>
      <c r="F17" s="16" t="s">
        <v>5</v>
      </c>
      <c r="G17" s="10" t="s">
        <v>10</v>
      </c>
      <c r="H17" s="10" t="s">
        <v>11</v>
      </c>
      <c r="I17" s="10" t="s">
        <v>14</v>
      </c>
      <c r="J17" s="10" t="s">
        <v>15</v>
      </c>
      <c r="K17" s="18" t="s">
        <v>8</v>
      </c>
      <c r="L17" s="16" t="s">
        <v>9</v>
      </c>
    </row>
    <row r="18" spans="1:12" x14ac:dyDescent="0.25">
      <c r="A18" s="9"/>
      <c r="B18" s="47" t="s">
        <v>16</v>
      </c>
      <c r="C18" s="51" t="s">
        <v>17</v>
      </c>
      <c r="D18" s="51" t="s">
        <v>18</v>
      </c>
      <c r="E18" s="51" t="s">
        <v>30</v>
      </c>
      <c r="F18" s="48">
        <v>810</v>
      </c>
      <c r="G18" s="49">
        <v>12101</v>
      </c>
      <c r="H18" s="49">
        <v>40</v>
      </c>
      <c r="I18" s="49">
        <v>20230101</v>
      </c>
      <c r="J18" s="49">
        <v>20231231</v>
      </c>
      <c r="K18" s="51" t="s">
        <v>32</v>
      </c>
      <c r="L18" s="50">
        <v>24000</v>
      </c>
    </row>
    <row r="19" spans="1:12" x14ac:dyDescent="0.25">
      <c r="B19" s="47" t="s">
        <v>16</v>
      </c>
      <c r="C19" s="51" t="s">
        <v>19</v>
      </c>
      <c r="D19" s="51" t="s">
        <v>20</v>
      </c>
      <c r="E19" s="51" t="s">
        <v>31</v>
      </c>
      <c r="F19" s="48">
        <v>802</v>
      </c>
      <c r="G19" s="49">
        <v>12101</v>
      </c>
      <c r="H19" s="49">
        <v>40</v>
      </c>
      <c r="I19" s="49">
        <v>20230101</v>
      </c>
      <c r="J19" s="49">
        <v>20231231</v>
      </c>
      <c r="K19" s="51" t="s">
        <v>32</v>
      </c>
      <c r="L19" s="50">
        <v>24000</v>
      </c>
    </row>
    <row r="20" spans="1:12" x14ac:dyDescent="0.25">
      <c r="B20" s="47" t="s">
        <v>16</v>
      </c>
      <c r="C20" s="51" t="s">
        <v>21</v>
      </c>
      <c r="D20" s="51" t="s">
        <v>22</v>
      </c>
      <c r="E20" s="51" t="s">
        <v>34</v>
      </c>
      <c r="F20" s="48">
        <v>804</v>
      </c>
      <c r="G20" s="49">
        <v>12101</v>
      </c>
      <c r="H20" s="49">
        <v>40</v>
      </c>
      <c r="I20" s="49">
        <v>20230101</v>
      </c>
      <c r="J20" s="49">
        <v>20231231</v>
      </c>
      <c r="K20" s="51" t="s">
        <v>32</v>
      </c>
      <c r="L20" s="50">
        <v>24000</v>
      </c>
    </row>
    <row r="21" spans="1:12" x14ac:dyDescent="0.25">
      <c r="B21" s="47" t="s">
        <v>16</v>
      </c>
      <c r="C21" s="51" t="s">
        <v>35</v>
      </c>
      <c r="D21" s="51" t="s">
        <v>36</v>
      </c>
      <c r="E21" s="51" t="s">
        <v>37</v>
      </c>
      <c r="F21" s="48">
        <v>832</v>
      </c>
      <c r="G21" s="49">
        <v>12101</v>
      </c>
      <c r="H21" s="49">
        <v>40</v>
      </c>
      <c r="I21" s="49">
        <v>20230101</v>
      </c>
      <c r="J21" s="49">
        <v>20231231</v>
      </c>
      <c r="K21" s="51" t="s">
        <v>32</v>
      </c>
      <c r="L21" s="50">
        <v>24000</v>
      </c>
    </row>
    <row r="22" spans="1:12" x14ac:dyDescent="0.25">
      <c r="B22" s="47" t="s">
        <v>16</v>
      </c>
      <c r="C22" s="51" t="s">
        <v>47</v>
      </c>
      <c r="D22" s="51" t="s">
        <v>48</v>
      </c>
      <c r="E22" s="51" t="s">
        <v>49</v>
      </c>
      <c r="F22" s="48">
        <v>841</v>
      </c>
      <c r="G22" s="49">
        <v>12101</v>
      </c>
      <c r="H22" s="49">
        <v>35</v>
      </c>
      <c r="I22" s="49">
        <v>20230116</v>
      </c>
      <c r="J22" s="49">
        <v>20231231</v>
      </c>
      <c r="K22" s="51" t="s">
        <v>50</v>
      </c>
      <c r="L22" s="50">
        <v>18000</v>
      </c>
    </row>
    <row r="23" spans="1:12" x14ac:dyDescent="0.25">
      <c r="B23" s="47" t="s">
        <v>16</v>
      </c>
      <c r="C23" s="51" t="s">
        <v>51</v>
      </c>
      <c r="D23" s="51" t="s">
        <v>52</v>
      </c>
      <c r="E23" s="51" t="s">
        <v>53</v>
      </c>
      <c r="F23" s="48">
        <v>842</v>
      </c>
      <c r="G23" s="49">
        <v>12101</v>
      </c>
      <c r="H23" s="49">
        <v>35</v>
      </c>
      <c r="I23" s="49">
        <v>20230116</v>
      </c>
      <c r="J23" s="49">
        <v>20231231</v>
      </c>
      <c r="K23" s="51" t="s">
        <v>50</v>
      </c>
      <c r="L23" s="50">
        <v>18000</v>
      </c>
    </row>
    <row r="24" spans="1:12" x14ac:dyDescent="0.25">
      <c r="B24" s="47" t="s">
        <v>16</v>
      </c>
      <c r="C24" s="51" t="s">
        <v>54</v>
      </c>
      <c r="D24" s="51" t="s">
        <v>55</v>
      </c>
      <c r="E24" s="51" t="s">
        <v>56</v>
      </c>
      <c r="F24" s="48">
        <v>843</v>
      </c>
      <c r="G24" s="49">
        <v>12101</v>
      </c>
      <c r="H24" s="49">
        <v>35</v>
      </c>
      <c r="I24" s="49">
        <v>20230116</v>
      </c>
      <c r="J24" s="49">
        <v>20231231</v>
      </c>
      <c r="K24" s="51" t="s">
        <v>50</v>
      </c>
      <c r="L24" s="50">
        <v>3000</v>
      </c>
    </row>
    <row r="25" spans="1:12" x14ac:dyDescent="0.25">
      <c r="B25" s="47" t="s">
        <v>16</v>
      </c>
      <c r="C25" s="51" t="s">
        <v>57</v>
      </c>
      <c r="D25" s="51" t="s">
        <v>58</v>
      </c>
      <c r="E25" s="51" t="s">
        <v>59</v>
      </c>
      <c r="F25" s="48">
        <v>844</v>
      </c>
      <c r="G25" s="49">
        <v>12101</v>
      </c>
      <c r="H25" s="49">
        <v>35</v>
      </c>
      <c r="I25" s="49">
        <v>20230116</v>
      </c>
      <c r="J25" s="49">
        <v>20231231</v>
      </c>
      <c r="K25" s="51" t="s">
        <v>32</v>
      </c>
      <c r="L25" s="50">
        <v>18000</v>
      </c>
    </row>
    <row r="26" spans="1:12" x14ac:dyDescent="0.25">
      <c r="B26" s="47" t="s">
        <v>16</v>
      </c>
      <c r="C26" s="51" t="s">
        <v>60</v>
      </c>
      <c r="D26" s="51" t="s">
        <v>61</v>
      </c>
      <c r="E26" s="51" t="s">
        <v>62</v>
      </c>
      <c r="F26" s="48">
        <v>845</v>
      </c>
      <c r="G26" s="49">
        <v>12101</v>
      </c>
      <c r="H26" s="49">
        <v>35</v>
      </c>
      <c r="I26" s="49">
        <v>20230116</v>
      </c>
      <c r="J26" s="49">
        <v>20231231</v>
      </c>
      <c r="K26" s="51" t="s">
        <v>32</v>
      </c>
      <c r="L26" s="50">
        <v>18000</v>
      </c>
    </row>
    <row r="27" spans="1:12" x14ac:dyDescent="0.25">
      <c r="B27" s="47" t="s">
        <v>16</v>
      </c>
      <c r="C27" s="51" t="s">
        <v>63</v>
      </c>
      <c r="D27" s="51" t="s">
        <v>64</v>
      </c>
      <c r="E27" s="51" t="s">
        <v>65</v>
      </c>
      <c r="F27" s="48">
        <v>851</v>
      </c>
      <c r="G27" s="49">
        <v>12101</v>
      </c>
      <c r="H27" s="49">
        <v>35</v>
      </c>
      <c r="I27" s="49">
        <v>20230116</v>
      </c>
      <c r="J27" s="49">
        <v>20231231</v>
      </c>
      <c r="K27" s="51" t="s">
        <v>50</v>
      </c>
      <c r="L27" s="50">
        <v>6000</v>
      </c>
    </row>
    <row r="28" spans="1:12" x14ac:dyDescent="0.25">
      <c r="B28" s="47" t="s">
        <v>16</v>
      </c>
      <c r="C28" s="51" t="s">
        <v>66</v>
      </c>
      <c r="D28" s="51" t="s">
        <v>67</v>
      </c>
      <c r="E28" s="51" t="s">
        <v>68</v>
      </c>
      <c r="F28" s="48">
        <v>853</v>
      </c>
      <c r="G28" s="49">
        <v>12101</v>
      </c>
      <c r="H28" s="49">
        <v>35</v>
      </c>
      <c r="I28" s="49">
        <v>20230816</v>
      </c>
      <c r="J28" s="49">
        <v>20230930</v>
      </c>
      <c r="K28" s="51" t="s">
        <v>50</v>
      </c>
      <c r="L28" s="50">
        <v>9000</v>
      </c>
    </row>
    <row r="29" spans="1:12" x14ac:dyDescent="0.25">
      <c r="B29" s="47" t="s">
        <v>16</v>
      </c>
      <c r="C29" s="51" t="s">
        <v>69</v>
      </c>
      <c r="D29" s="51" t="s">
        <v>70</v>
      </c>
      <c r="E29" s="51" t="s">
        <v>71</v>
      </c>
      <c r="F29" s="48">
        <v>854</v>
      </c>
      <c r="G29" s="49">
        <v>12101</v>
      </c>
      <c r="H29" s="49">
        <v>35</v>
      </c>
      <c r="I29" s="49">
        <v>20230816</v>
      </c>
      <c r="J29" s="49">
        <v>20230930</v>
      </c>
      <c r="K29" s="51" t="s">
        <v>50</v>
      </c>
      <c r="L29" s="50">
        <v>9000</v>
      </c>
    </row>
    <row r="30" spans="1:12" x14ac:dyDescent="0.25">
      <c r="B30" s="47" t="s">
        <v>16</v>
      </c>
      <c r="C30" s="51" t="s">
        <v>72</v>
      </c>
      <c r="D30" s="51" t="s">
        <v>73</v>
      </c>
      <c r="E30" s="51" t="s">
        <v>74</v>
      </c>
      <c r="F30" s="48">
        <v>849</v>
      </c>
      <c r="G30" s="49">
        <v>12101</v>
      </c>
      <c r="H30" s="49">
        <v>40</v>
      </c>
      <c r="I30" s="49">
        <v>20230629</v>
      </c>
      <c r="J30" s="49">
        <v>20231231</v>
      </c>
      <c r="K30" s="51" t="s">
        <v>33</v>
      </c>
      <c r="L30" s="50">
        <v>48000</v>
      </c>
    </row>
    <row r="31" spans="1:12" x14ac:dyDescent="0.25">
      <c r="B31" s="47" t="s">
        <v>16</v>
      </c>
      <c r="C31" s="51" t="s">
        <v>75</v>
      </c>
      <c r="D31" s="51" t="s">
        <v>76</v>
      </c>
      <c r="E31" s="51" t="s">
        <v>77</v>
      </c>
      <c r="F31" s="48">
        <v>850</v>
      </c>
      <c r="G31" s="49">
        <v>12101</v>
      </c>
      <c r="H31" s="49">
        <v>40</v>
      </c>
      <c r="I31" s="49">
        <v>20230629</v>
      </c>
      <c r="J31" s="49">
        <v>20231231</v>
      </c>
      <c r="K31" s="51" t="s">
        <v>33</v>
      </c>
      <c r="L31" s="50">
        <v>48000</v>
      </c>
    </row>
    <row r="32" spans="1:12" x14ac:dyDescent="0.25">
      <c r="B32" s="47" t="s">
        <v>16</v>
      </c>
      <c r="C32" s="51" t="s">
        <v>44</v>
      </c>
      <c r="D32" s="51" t="s">
        <v>45</v>
      </c>
      <c r="E32" s="51" t="s">
        <v>46</v>
      </c>
      <c r="F32" s="48">
        <v>840</v>
      </c>
      <c r="G32" s="49">
        <v>12101</v>
      </c>
      <c r="H32" s="49">
        <v>40</v>
      </c>
      <c r="I32" s="49">
        <v>20230801</v>
      </c>
      <c r="J32" s="49">
        <v>20231231</v>
      </c>
      <c r="K32" s="51" t="s">
        <v>33</v>
      </c>
      <c r="L32" s="50">
        <v>32000</v>
      </c>
    </row>
    <row r="33" spans="2:12" x14ac:dyDescent="0.25">
      <c r="B33" s="47" t="s">
        <v>16</v>
      </c>
      <c r="C33" s="51" t="s">
        <v>78</v>
      </c>
      <c r="D33" s="51" t="s">
        <v>79</v>
      </c>
      <c r="E33" s="51" t="s">
        <v>80</v>
      </c>
      <c r="F33" s="48">
        <v>852</v>
      </c>
      <c r="G33" s="49">
        <v>12101</v>
      </c>
      <c r="H33" s="49">
        <v>40</v>
      </c>
      <c r="I33" s="49">
        <v>20230801</v>
      </c>
      <c r="J33" s="49">
        <v>20231231</v>
      </c>
      <c r="K33" s="51" t="s">
        <v>33</v>
      </c>
      <c r="L33" s="50">
        <v>34405.43</v>
      </c>
    </row>
    <row r="34" spans="2:12" x14ac:dyDescent="0.25">
      <c r="B34" s="19" t="s">
        <v>23</v>
      </c>
      <c r="C34" s="20"/>
      <c r="D34" s="21">
        <v>16</v>
      </c>
      <c r="E34" s="22"/>
      <c r="F34" s="22"/>
      <c r="G34" s="22"/>
      <c r="K34" s="23" t="s">
        <v>24</v>
      </c>
      <c r="L34" s="33">
        <f>SUM(L18:L33)</f>
        <v>357405.43</v>
      </c>
    </row>
    <row r="35" spans="2:12" x14ac:dyDescent="0.25">
      <c r="B35" s="34"/>
      <c r="C35" s="22"/>
      <c r="D35" s="22"/>
      <c r="E35" s="22"/>
      <c r="F35" s="22"/>
      <c r="G35" s="22"/>
      <c r="H35" s="20"/>
      <c r="I35" s="22"/>
      <c r="J35" s="22"/>
      <c r="K35" s="22"/>
      <c r="L35" s="24"/>
    </row>
    <row r="36" spans="2:12" x14ac:dyDescent="0.25">
      <c r="B36" s="35"/>
      <c r="D36" s="25"/>
      <c r="E36" s="25"/>
      <c r="F36" s="25"/>
      <c r="G36" s="25"/>
      <c r="I36" s="26" t="s">
        <v>25</v>
      </c>
      <c r="K36" s="27">
        <f>L34</f>
        <v>357405.43</v>
      </c>
      <c r="L36" s="24"/>
    </row>
    <row r="37" spans="2:12" x14ac:dyDescent="0.25">
      <c r="B37" s="36"/>
      <c r="C37" s="28"/>
      <c r="D37" s="28"/>
      <c r="E37" s="28"/>
      <c r="F37" s="28"/>
      <c r="G37" s="28"/>
      <c r="H37" s="28"/>
      <c r="I37" s="28"/>
      <c r="J37" s="28"/>
      <c r="K37" s="28"/>
      <c r="L37" s="29"/>
    </row>
    <row r="38" spans="2:12" x14ac:dyDescent="0.25">
      <c r="B38" s="25" t="s">
        <v>26</v>
      </c>
      <c r="C38" s="30"/>
      <c r="D38" s="31"/>
      <c r="E38" s="30"/>
      <c r="F38" s="30"/>
      <c r="G38" s="30"/>
      <c r="H38" s="30"/>
      <c r="I38" s="30"/>
      <c r="J38" s="30"/>
      <c r="K38" s="30"/>
      <c r="L38" s="30"/>
    </row>
    <row r="39" spans="2:12" x14ac:dyDescent="0.25">
      <c r="B39" s="30"/>
      <c r="C39" s="30"/>
      <c r="D39" s="30"/>
      <c r="E39" s="30"/>
      <c r="F39" s="30"/>
      <c r="G39" s="30"/>
      <c r="H39" s="30"/>
      <c r="I39" s="30"/>
      <c r="J39" s="30"/>
      <c r="K39" s="30"/>
      <c r="L39" s="30"/>
    </row>
    <row r="40" spans="2:12" x14ac:dyDescent="0.25">
      <c r="B40" s="38"/>
      <c r="C40" s="39"/>
      <c r="D40" s="40"/>
    </row>
    <row r="41" spans="2:12" x14ac:dyDescent="0.25">
      <c r="B41" s="58" t="s">
        <v>38</v>
      </c>
      <c r="C41" s="59"/>
      <c r="D41" s="60"/>
    </row>
    <row r="42" spans="2:12" x14ac:dyDescent="0.25">
      <c r="B42" s="52" t="s">
        <v>39</v>
      </c>
      <c r="C42" s="53"/>
      <c r="D42" s="54"/>
    </row>
    <row r="43" spans="2:12" x14ac:dyDescent="0.25">
      <c r="B43" s="41"/>
      <c r="C43" s="42"/>
      <c r="D43" s="43"/>
    </row>
    <row r="44" spans="2:12" x14ac:dyDescent="0.25">
      <c r="B44" s="58" t="s">
        <v>40</v>
      </c>
      <c r="C44" s="59"/>
      <c r="D44" s="60"/>
    </row>
    <row r="45" spans="2:12" x14ac:dyDescent="0.25">
      <c r="B45" s="52" t="s">
        <v>41</v>
      </c>
      <c r="C45" s="53"/>
      <c r="D45" s="54"/>
    </row>
    <row r="46" spans="2:12" x14ac:dyDescent="0.25">
      <c r="B46" s="41"/>
      <c r="C46" s="42"/>
      <c r="D46" s="43"/>
    </row>
    <row r="47" spans="2:12" x14ac:dyDescent="0.25">
      <c r="B47" s="58"/>
      <c r="C47" s="59"/>
      <c r="D47" s="60"/>
    </row>
    <row r="48" spans="2:12" x14ac:dyDescent="0.25">
      <c r="B48" s="52" t="s">
        <v>42</v>
      </c>
      <c r="C48" s="53"/>
      <c r="D48" s="54"/>
    </row>
    <row r="49" spans="2:4" x14ac:dyDescent="0.25">
      <c r="B49" s="41"/>
      <c r="C49" s="42"/>
      <c r="D49" s="43"/>
    </row>
    <row r="50" spans="2:4" x14ac:dyDescent="0.25">
      <c r="B50" s="55" t="s">
        <v>81</v>
      </c>
      <c r="C50" s="56"/>
      <c r="D50" s="57"/>
    </row>
    <row r="51" spans="2:4" x14ac:dyDescent="0.25">
      <c r="B51" s="52" t="s">
        <v>43</v>
      </c>
      <c r="C51" s="53"/>
      <c r="D51" s="54"/>
    </row>
    <row r="52" spans="2:4" x14ac:dyDescent="0.25">
      <c r="B52" s="44"/>
      <c r="C52" s="45"/>
      <c r="D52" s="46"/>
    </row>
  </sheetData>
  <dataConsolidate/>
  <mergeCells count="17">
    <mergeCell ref="G14:H14"/>
    <mergeCell ref="I14:J14"/>
    <mergeCell ref="K14:K15"/>
    <mergeCell ref="L14:L15"/>
    <mergeCell ref="B14:B15"/>
    <mergeCell ref="C14:C15"/>
    <mergeCell ref="D14:D15"/>
    <mergeCell ref="E14:E15"/>
    <mergeCell ref="F14:F15"/>
    <mergeCell ref="B48:D48"/>
    <mergeCell ref="B50:D50"/>
    <mergeCell ref="B51:D51"/>
    <mergeCell ref="B41:D41"/>
    <mergeCell ref="B42:D42"/>
    <mergeCell ref="B44:D44"/>
    <mergeCell ref="B45:D45"/>
    <mergeCell ref="B47:D47"/>
  </mergeCells>
  <dataValidations count="1">
    <dataValidation allowBlank="1" showInputMessage="1" showErrorMessage="1" sqref="B11:F11" xr:uid="{00000000-0002-0000-0000-000000000000}"/>
  </dataValidations>
  <printOptions horizontalCentered="1"/>
  <pageMargins left="0.23622047244094491" right="0.23622047244094491" top="0.35433070866141736" bottom="1.5748031496062993" header="0" footer="0"/>
  <pageSetup scale="53"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6</vt:lpstr>
      <vt:lpstr>'II D) 6'!Títulos_a_imprimir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INEA RH</cp:lastModifiedBy>
  <cp:lastPrinted>2022-10-13T00:45:53Z</cp:lastPrinted>
  <dcterms:created xsi:type="dcterms:W3CDTF">2019-04-11T23:58:40Z</dcterms:created>
  <dcterms:modified xsi:type="dcterms:W3CDTF">2023-10-11T18:55:03Z</dcterms:modified>
</cp:coreProperties>
</file>