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6FD7D517-D598-49E7-847A-0A3C0D0C74AA}" xr6:coauthVersionLast="47" xr6:coauthVersionMax="47" xr10:uidLastSave="{00000000-0000-0000-0000-000000000000}"/>
  <bookViews>
    <workbookView xWindow="-120" yWindow="-120" windowWidth="29040" windowHeight="15840" xr2:uid="{00000000-000D-0000-FFFF-FFFF00000000}"/>
  </bookViews>
  <sheets>
    <sheet name="II D) 6" sheetId="1" r:id="rId1"/>
  </sheets>
  <definedNames>
    <definedName name="_xlnm.Print_Titles" localSheetId="0">'II D) 6'!$1:$16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0" i="1" l="1"/>
  <c r="K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<sst xmlns="http://schemas.openxmlformats.org/spreadsheetml/2006/main" count="112" uniqueCount="71">
  <si>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</si>
  <si>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</si>
  <si>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</si>
  <si>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</si>
  <si>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</si>
  <si>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</si>
  <si>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</si>
  <si>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</si>
  <si>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</si>
  <si>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</si>
  <si>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</si>
  <si>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</si>
  <si>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</si>
  <si>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</si>
  <si>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</si>
  <si>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</si>
  <si>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</si>
  <si>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</si>
  <si>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</si>
  <si>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</si>
  <si>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</si>
  <si>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</si>
  <si>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</si>
  <si>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</si>
  <si>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</si>
  <si>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</si>
  <si>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</si>
  <si>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</si>
  <si>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</si>
  <si>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</si>
  <si>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</si>
  <si>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</si>
  <si>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</si>
  <si>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</si>
  <si>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</si>
  <si>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AUXILIAR ADMINISTRATIVO</t>
  </si>
  <si>
    <t>REFO690505PB9</t>
  </si>
  <si>
    <t>REFO690505HPLYLM03</t>
  </si>
  <si>
    <t>OMAR YUZO REYES FLORES</t>
  </si>
  <si>
    <t>JEFE DE DEPARTAMENTO</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</si>
  <si>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</si>
  <si>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</si>
  <si>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</si>
  <si>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</si>
  <si>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</si>
  <si>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</si>
  <si>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</si>
  <si>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</si>
  <si>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BERJ7908037E3</t>
  </si>
  <si>
    <t>BERJ790803MPLRSS04</t>
  </si>
  <si>
    <t>JESSICA BRENES ROSALES</t>
  </si>
  <si>
    <t>TIAE730418QE9</t>
  </si>
  <si>
    <t>TIAE730418HPLTGF08</t>
  </si>
  <si>
    <t>EFRAIN TITLA AGUIRRE</t>
  </si>
  <si>
    <t>RECK950804384</t>
  </si>
  <si>
    <t>RECK950804MPLYNR06</t>
  </si>
  <si>
    <t>KARLA IVONNE REYES CANDIA</t>
  </si>
  <si>
    <t>SARE810414CG6</t>
  </si>
  <si>
    <t>SARE810414HPLNYR02</t>
  </si>
  <si>
    <t>ERIK SANCHEZ REYES</t>
  </si>
  <si>
    <t>ELVA GUADALUPE VALENZUELA PARRA</t>
  </si>
  <si>
    <t>Nombre del  Responsable</t>
  </si>
  <si>
    <t>JEFA DE RECURSOS HUMANOS</t>
  </si>
  <si>
    <t>Cargo</t>
  </si>
  <si>
    <t>Firma</t>
  </si>
  <si>
    <t>Lugar y Fecha</t>
  </si>
  <si>
    <t>2do. Trimestre 2022</t>
  </si>
  <si>
    <t>PUEBLA, PUE., A 7 DE JULIO DE 2022</t>
  </si>
  <si>
    <t>SOLC9504208M3</t>
  </si>
  <si>
    <t>SOLC950420MPLLRN02</t>
  </si>
  <si>
    <t>CONCEPCION NAYELI SOLAR 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</si>
</sst>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5" fillId="0" borderId="4" xfId="0" applyFont="1" applyFill="1" applyBorder="1"/>
    <xf numFmtId="0" fontId="9" fillId="0" borderId="0" xfId="0" applyFont="1" applyFill="1" applyBorder="1"/>
    <xf numFmtId="165" fontId="10" fillId="2" borderId="0" xfId="1" quotePrefix="1" applyNumberFormat="1" applyFont="1" applyFill="1" applyBorder="1" applyAlignment="1">
      <alignment horizontal="center"/>
    </xf>
    <xf numFmtId="0" fontId="11" fillId="0" borderId="0" xfId="0" applyFont="1" applyFill="1" applyBorder="1"/>
    <xf numFmtId="0" fontId="6" fillId="0" borderId="0" xfId="0" applyFont="1" applyFill="1" applyBorder="1" applyAlignment="1">
      <alignment horizontal="right"/>
    </xf>
    <xf numFmtId="0" fontId="11" fillId="0" borderId="5" xfId="0" applyFont="1" applyFill="1" applyBorder="1"/>
    <xf numFmtId="0" fontId="12"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1" fillId="0" borderId="7" xfId="0" applyFont="1" applyFill="1" applyBorder="1"/>
    <xf numFmtId="0" fontId="11" fillId="0" borderId="8" xfId="0" applyFont="1" applyFill="1" applyBorder="1"/>
    <xf numFmtId="0" fontId="12" fillId="0" borderId="0" xfId="0" applyFont="1"/>
    <xf numFmtId="0" fontId="4" fillId="0" borderId="0" xfId="0" applyFont="1"/>
    <xf numFmtId="0" fontId="15" fillId="0" borderId="0" xfId="0" applyFont="1"/>
    <xf numFmtId="0" fontId="3" fillId="2" borderId="4" xfId="0" applyFont="1" applyFill="1" applyBorder="1" applyAlignment="1" applyProtection="1"/>
    <xf numFmtId="166" fontId="0" fillId="0" borderId="5" xfId="1" applyNumberFormat="1" applyFont="1" applyFill="1" applyBorder="1"/>
    <xf numFmtId="0" fontId="11" fillId="0" borderId="4" xfId="0" applyFont="1" applyFill="1" applyBorder="1"/>
    <xf numFmtId="0" fontId="12" fillId="0" borderId="4" xfId="0" applyFont="1" applyFill="1" applyBorder="1"/>
    <xf numFmtId="0" fontId="11" fillId="0" borderId="6" xfId="0" applyFont="1" applyFill="1" applyBorder="1"/>
    <xf numFmtId="0" fontId="18" fillId="0" borderId="0" xfId="0" applyFont="1"/>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0" fillId="0" borderId="9" xfId="0" applyFont="1" applyBorder="1" applyAlignment="1">
      <alignment vertical="center" wrapText="1"/>
    </xf>
    <xf numFmtId="0" fontId="10" fillId="0" borderId="9" xfId="0" applyFont="1" applyBorder="1" applyAlignment="1">
      <alignment horizontal="center"/>
    </xf>
    <xf numFmtId="0" fontId="0" fillId="0" borderId="9" xfId="0" applyFont="1" applyBorder="1" applyAlignment="1">
      <alignment horizontal="center" vertical="center" wrapText="1"/>
    </xf>
    <xf numFmtId="4" fontId="0" fillId="0" borderId="9" xfId="0" applyNumberFormat="1" applyFont="1" applyBorder="1" applyAlignment="1">
      <alignment vertical="center" wrapText="1"/>
    </xf>
    <xf numFmtId="0" fontId="10" fillId="0" borderId="9" xfId="0" applyFont="1" applyBorder="1" applyAlignment="1">
      <alignment horizontal="center" vertical="center"/>
    </xf>
  </cellXfs>
  <cellStyles count="2">
    <cellStyle name="Millares" xfId="1" builtinId="3"/>
    <cellStyle name="Normal" xfId="0" builtinId="0"/>
  </cellStyles>
  <dxfs count="15">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1728787</xdr:colOff>
      <xdr:row>6</xdr:row>
      <xdr:rowOff>71437</xdr:rowOff>
    </xdr:to>
    <xdr:pic>
      <xdr:nvPicPr>
        <xdr:cNvPr id="3" name="Imagen 2">
          <a:extLst>
            <a:ext uri="{FF2B5EF4-FFF2-40B4-BE49-F238E27FC236}">
              <a16:creationId xmlns:a16="http://schemas.microsoft.com/office/drawing/2014/main" id="{FC7D8923-E8A6-45DB-8D91-4A539C1CD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0"/>
          <a:ext cx="40862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214312</xdr:colOff>
      <xdr:row>40</xdr:row>
      <xdr:rowOff>163286</xdr:rowOff>
    </xdr:from>
    <xdr:to>
      <xdr:col>3</xdr:col>
      <xdr:colOff>684647</xdr:colOff>
      <xdr:row>43</xdr:row>
      <xdr:rowOff>774</xdr:rowOff>
    </xdr:to>
    <xdr:pic>
      <xdr:nvPicPr>
        <xdr:cNvPr id="5" name="Imagen 4">
          <a:extLst>
            <a:ext uri="{FF2B5EF4-FFF2-40B4-BE49-F238E27FC236}">
              <a16:creationId xmlns:a16="http://schemas.microsoft.com/office/drawing/2014/main" id="{18EEF0DD-E97D-4CE3-B342-09A541E78C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273968" y="8866755"/>
          <a:ext cx="192289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29" totalsRowShown="0" headerRowDxfId="13" dataDxfId="12" tableBorderDxfId="11">
  <autoFilter ref="B17:L29" xr:uid="{00000000-0009-0000-0100-000001000000}"/>
  <tableColumns count="11">
    <tableColumn id="2" xr3:uid="{00000000-0010-0000-0000-000002000000}" name="Clave Centro de Trabajo" dataDxfId="4"/>
    <tableColumn id="3" xr3:uid="{00000000-0010-0000-0000-000003000000}" name="R.F.C." dataDxfId="3"/>
    <tableColumn id="4" xr3:uid="{00000000-0010-0000-0000-000004000000}" name="CURP" dataDxfId="2"/>
    <tableColumn id="5" xr3:uid="{00000000-0010-0000-0000-000005000000}" name="Nombre" dataDxfId="0"/>
    <tableColumn id="6" xr3:uid="{00000000-0010-0000-0000-000006000000}" name="Identificador del Contrato" dataDxfId="1"/>
    <tableColumn id="7" xr3:uid="{00000000-0010-0000-0000-000007000000}" name="Clave de Categoría" dataDxfId="10"/>
    <tableColumn id="8" xr3:uid="{00000000-0010-0000-0000-000008000000}" name="Horas Semana Mes " dataDxfId="9"/>
    <tableColumn id="9" xr3:uid="{00000000-0010-0000-0000-000009000000}" name="Periodo de Contratación_x000a_Inicio" dataDxfId="8"/>
    <tableColumn id="10" xr3:uid="{00000000-0010-0000-0000-00000A000000}" name="Periodo de Contratación_x000a_Conclusión" dataDxfId="7"/>
    <tableColumn id="11" xr3:uid="{00000000-0010-0000-0000-00000B000000}" name="Función" dataDxfId="5"/>
    <tableColumn id="12" xr3:uid="{00000000-0010-0000-0000-00000C000000}" name="Percepciones pagadas dentro del periodo reportado" dataDxfId="6"/>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48"/>
  <sheetViews>
    <sheetView showGridLines="0" tabSelected="1" zoomScale="80" zoomScaleNormal="80" zoomScalePageLayoutView="70" workbookViewId="0">
      <selection activeCell="C18" sqref="C18:E29"/>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33.425781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46.5" x14ac:dyDescent="0.7">
      <c r="B3" s="42"/>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2" t="s">
        <v>0</v>
      </c>
      <c r="C10" s="3"/>
      <c r="D10" s="3"/>
      <c r="E10" s="3"/>
      <c r="F10" s="3"/>
      <c r="G10" s="3"/>
      <c r="H10" s="3"/>
      <c r="I10" s="3"/>
      <c r="J10" s="3"/>
      <c r="K10" s="3" t="s">
        <v>31</v>
      </c>
      <c r="L10" s="4"/>
    </row>
    <row r="11" spans="1:246" ht="18.75" x14ac:dyDescent="0.3">
      <c r="B11" s="37" t="s">
        <v>30</v>
      </c>
      <c r="C11" s="5"/>
      <c r="D11" s="5"/>
      <c r="E11" s="5"/>
      <c r="F11" s="5"/>
      <c r="G11" s="5"/>
      <c r="H11" s="5"/>
      <c r="I11" s="6"/>
      <c r="J11" s="6"/>
      <c r="K11" s="6" t="s">
        <v>66</v>
      </c>
      <c r="L11" s="7"/>
    </row>
    <row r="12" spans="1:246" x14ac:dyDescent="0.25">
      <c r="B12" s="8"/>
      <c r="C12" s="9"/>
      <c r="D12" s="9"/>
      <c r="E12" s="9"/>
      <c r="F12" s="9"/>
      <c r="G12" s="9"/>
      <c r="H12" s="9"/>
      <c r="I12" s="9"/>
      <c r="J12" s="9"/>
      <c r="K12" s="9"/>
      <c r="L12" s="10" t="s">
        <v>32</v>
      </c>
    </row>
    <row r="13" spans="1:246" ht="5.0999999999999996" customHeight="1" x14ac:dyDescent="0.25"/>
    <row r="14" spans="1:246" ht="32.25" customHeight="1" x14ac:dyDescent="0.25">
      <c r="A14" s="11"/>
      <c r="B14" s="61" t="s">
        <v>1</v>
      </c>
      <c r="C14" s="61" t="s">
        <v>2</v>
      </c>
      <c r="D14" s="61" t="s">
        <v>3</v>
      </c>
      <c r="E14" s="61" t="s">
        <v>4</v>
      </c>
      <c r="F14" s="62" t="s">
        <v>5</v>
      </c>
      <c r="G14" s="61" t="s">
        <v>6</v>
      </c>
      <c r="H14" s="61"/>
      <c r="I14" s="61" t="s">
        <v>7</v>
      </c>
      <c r="J14" s="61"/>
      <c r="K14" s="62" t="s">
        <v>8</v>
      </c>
      <c r="L14" s="62"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61"/>
      <c r="C15" s="61"/>
      <c r="D15" s="61"/>
      <c r="E15" s="61"/>
      <c r="F15" s="62"/>
      <c r="G15" s="12" t="s">
        <v>10</v>
      </c>
      <c r="H15" s="12" t="s">
        <v>11</v>
      </c>
      <c r="I15" s="13" t="s">
        <v>12</v>
      </c>
      <c r="J15" s="12" t="s">
        <v>13</v>
      </c>
      <c r="K15" s="62"/>
      <c r="L15" s="62"/>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63" t="s">
        <v>16</v>
      </c>
      <c r="C18" s="67" t="s">
        <v>17</v>
      </c>
      <c r="D18" s="67" t="s">
        <v>18</v>
      </c>
      <c r="E18" s="67" t="s">
        <v>33</v>
      </c>
      <c r="F18" s="64">
        <v>10</v>
      </c>
      <c r="G18" s="65">
        <v>12101</v>
      </c>
      <c r="H18" s="65" t="s">
        <v>19</v>
      </c>
      <c r="I18" s="65">
        <v>20220401</v>
      </c>
      <c r="J18" s="65">
        <v>20220630</v>
      </c>
      <c r="K18" s="67" t="s">
        <v>35</v>
      </c>
      <c r="L18" s="66">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63" t="s">
        <v>16</v>
      </c>
      <c r="C19" s="67" t="s">
        <v>20</v>
      </c>
      <c r="D19" s="67" t="s">
        <v>21</v>
      </c>
      <c r="E19" s="67" t="s">
        <v>34</v>
      </c>
      <c r="F19" s="64">
        <v>2</v>
      </c>
      <c r="G19" s="65">
        <v>12101</v>
      </c>
      <c r="H19" s="65" t="s">
        <v>19</v>
      </c>
      <c r="I19" s="65">
        <v>20220401</v>
      </c>
      <c r="J19" s="65">
        <v>20220630</v>
      </c>
      <c r="K19" s="67" t="s">
        <v>35</v>
      </c>
      <c r="L19" s="66">
        <v>24000</v>
      </c>
    </row>
    <row r="20" spans="1:241" x14ac:dyDescent="0.25">
      <c r="B20" s="63" t="s">
        <v>16</v>
      </c>
      <c r="C20" s="67" t="s">
        <v>22</v>
      </c>
      <c r="D20" s="67" t="s">
        <v>23</v>
      </c>
      <c r="E20" s="67" t="s">
        <v>40</v>
      </c>
      <c r="F20" s="64">
        <v>4</v>
      </c>
      <c r="G20" s="65">
        <v>12101</v>
      </c>
      <c r="H20" s="65" t="s">
        <v>19</v>
      </c>
      <c r="I20" s="65">
        <v>20220401</v>
      </c>
      <c r="J20" s="65">
        <v>20220630</v>
      </c>
      <c r="K20" s="67" t="s">
        <v>35</v>
      </c>
      <c r="L20" s="66">
        <v>24000</v>
      </c>
    </row>
    <row r="21" spans="1:241" x14ac:dyDescent="0.25">
      <c r="B21" s="63" t="s">
        <v>16</v>
      </c>
      <c r="C21" s="67" t="s">
        <v>24</v>
      </c>
      <c r="D21" s="67" t="s">
        <v>25</v>
      </c>
      <c r="E21" s="67" t="s">
        <v>41</v>
      </c>
      <c r="F21" s="64">
        <v>16</v>
      </c>
      <c r="G21" s="65">
        <v>12101</v>
      </c>
      <c r="H21" s="65" t="s">
        <v>19</v>
      </c>
      <c r="I21" s="65">
        <v>20220401</v>
      </c>
      <c r="J21" s="65">
        <v>20220630</v>
      </c>
      <c r="K21" s="67" t="s">
        <v>35</v>
      </c>
      <c r="L21" s="66">
        <v>24000</v>
      </c>
    </row>
    <row r="22" spans="1:241" x14ac:dyDescent="0.25">
      <c r="B22" s="63" t="s">
        <v>16</v>
      </c>
      <c r="C22" s="67" t="s">
        <v>36</v>
      </c>
      <c r="D22" s="67" t="s">
        <v>37</v>
      </c>
      <c r="E22" s="67" t="s">
        <v>38</v>
      </c>
      <c r="F22" s="64">
        <v>179</v>
      </c>
      <c r="G22" s="65">
        <v>12101</v>
      </c>
      <c r="H22" s="65" t="s">
        <v>19</v>
      </c>
      <c r="I22" s="65">
        <v>20220401</v>
      </c>
      <c r="J22" s="65">
        <v>20220630</v>
      </c>
      <c r="K22" s="67" t="s">
        <v>35</v>
      </c>
      <c r="L22" s="66">
        <v>24000</v>
      </c>
    </row>
    <row r="23" spans="1:241" x14ac:dyDescent="0.25">
      <c r="B23" s="63" t="s">
        <v>16</v>
      </c>
      <c r="C23" s="67" t="s">
        <v>42</v>
      </c>
      <c r="D23" s="67" t="s">
        <v>43</v>
      </c>
      <c r="E23" s="67" t="s">
        <v>44</v>
      </c>
      <c r="F23" s="64">
        <v>213</v>
      </c>
      <c r="G23" s="65">
        <v>12101</v>
      </c>
      <c r="H23" s="65" t="s">
        <v>19</v>
      </c>
      <c r="I23" s="65">
        <v>20220401</v>
      </c>
      <c r="J23" s="65">
        <v>20220630</v>
      </c>
      <c r="K23" s="67" t="s">
        <v>35</v>
      </c>
      <c r="L23" s="66">
        <v>24000</v>
      </c>
    </row>
    <row r="24" spans="1:241" x14ac:dyDescent="0.25">
      <c r="B24" s="63" t="s">
        <v>16</v>
      </c>
      <c r="C24" s="67" t="s">
        <v>45</v>
      </c>
      <c r="D24" s="67" t="s">
        <v>46</v>
      </c>
      <c r="E24" s="67" t="s">
        <v>47</v>
      </c>
      <c r="F24" s="64">
        <v>237</v>
      </c>
      <c r="G24" s="65">
        <v>12101</v>
      </c>
      <c r="H24" s="65" t="s">
        <v>19</v>
      </c>
      <c r="I24" s="65">
        <v>20220401</v>
      </c>
      <c r="J24" s="65">
        <v>20220630</v>
      </c>
      <c r="K24" s="67" t="s">
        <v>35</v>
      </c>
      <c r="L24" s="66">
        <v>24000</v>
      </c>
    </row>
    <row r="25" spans="1:241" x14ac:dyDescent="0.25">
      <c r="B25" s="63" t="s">
        <v>16</v>
      </c>
      <c r="C25" s="67" t="s">
        <v>48</v>
      </c>
      <c r="D25" s="67" t="s">
        <v>49</v>
      </c>
      <c r="E25" s="67" t="s">
        <v>50</v>
      </c>
      <c r="F25" s="64">
        <v>244</v>
      </c>
      <c r="G25" s="65">
        <v>12101</v>
      </c>
      <c r="H25" s="65" t="s">
        <v>19</v>
      </c>
      <c r="I25" s="65">
        <v>20220401</v>
      </c>
      <c r="J25" s="65">
        <v>20220630</v>
      </c>
      <c r="K25" s="67" t="s">
        <v>35</v>
      </c>
      <c r="L25" s="66">
        <v>24000</v>
      </c>
    </row>
    <row r="26" spans="1:241" x14ac:dyDescent="0.25">
      <c r="B26" s="63" t="s">
        <v>16</v>
      </c>
      <c r="C26" s="67" t="s">
        <v>51</v>
      </c>
      <c r="D26" s="67" t="s">
        <v>52</v>
      </c>
      <c r="E26" s="67" t="s">
        <v>53</v>
      </c>
      <c r="F26" s="64">
        <v>246</v>
      </c>
      <c r="G26" s="65">
        <v>12101</v>
      </c>
      <c r="H26" s="65" t="s">
        <v>19</v>
      </c>
      <c r="I26" s="65">
        <v>20220401</v>
      </c>
      <c r="J26" s="65">
        <v>20220615</v>
      </c>
      <c r="K26" s="67" t="s">
        <v>35</v>
      </c>
      <c r="L26" s="66">
        <v>19866.669999999998</v>
      </c>
    </row>
    <row r="27" spans="1:241" x14ac:dyDescent="0.25">
      <c r="B27" s="63" t="s">
        <v>16</v>
      </c>
      <c r="C27" s="67" t="s">
        <v>68</v>
      </c>
      <c r="D27" s="67" t="s">
        <v>69</v>
      </c>
      <c r="E27" s="67" t="s">
        <v>70</v>
      </c>
      <c r="F27" s="64">
        <v>268</v>
      </c>
      <c r="G27" s="65">
        <v>12101</v>
      </c>
      <c r="H27" s="65" t="s">
        <v>19</v>
      </c>
      <c r="I27" s="65">
        <v>20220516</v>
      </c>
      <c r="J27" s="65">
        <v>20220630</v>
      </c>
      <c r="K27" s="67" t="s">
        <v>35</v>
      </c>
      <c r="L27" s="66">
        <v>12000</v>
      </c>
    </row>
    <row r="28" spans="1:241" x14ac:dyDescent="0.25">
      <c r="B28" s="63" t="s">
        <v>16</v>
      </c>
      <c r="C28" s="67" t="s">
        <v>54</v>
      </c>
      <c r="D28" s="67" t="s">
        <v>55</v>
      </c>
      <c r="E28" s="67" t="s">
        <v>56</v>
      </c>
      <c r="F28" s="64">
        <v>245</v>
      </c>
      <c r="G28" s="65">
        <v>12101</v>
      </c>
      <c r="H28" s="65" t="s">
        <v>19</v>
      </c>
      <c r="I28" s="65">
        <v>20220401</v>
      </c>
      <c r="J28" s="65">
        <v>20220630</v>
      </c>
      <c r="K28" s="67" t="s">
        <v>39</v>
      </c>
      <c r="L28" s="66">
        <v>48000</v>
      </c>
    </row>
    <row r="29" spans="1:241" x14ac:dyDescent="0.25">
      <c r="B29" s="63" t="s">
        <v>16</v>
      </c>
      <c r="C29" s="67" t="s">
        <v>57</v>
      </c>
      <c r="D29" s="67" t="s">
        <v>58</v>
      </c>
      <c r="E29" s="67" t="s">
        <v>59</v>
      </c>
      <c r="F29" s="64">
        <v>256</v>
      </c>
      <c r="G29" s="65">
        <v>12101</v>
      </c>
      <c r="H29" s="65" t="s">
        <v>19</v>
      </c>
      <c r="I29" s="65">
        <v>20220401</v>
      </c>
      <c r="J29" s="65">
        <v>20220531</v>
      </c>
      <c r="K29" s="67" t="s">
        <v>39</v>
      </c>
      <c r="L29" s="66">
        <v>32000</v>
      </c>
    </row>
    <row r="30" spans="1:241" x14ac:dyDescent="0.25">
      <c r="B30" s="23" t="s">
        <v>26</v>
      </c>
      <c r="C30" s="24"/>
      <c r="D30" s="25">
        <v>12</v>
      </c>
      <c r="E30" s="26"/>
      <c r="F30" s="26"/>
      <c r="G30" s="26"/>
      <c r="K30" s="27" t="s">
        <v>27</v>
      </c>
      <c r="L30" s="38">
        <f>SUM(L18:L29)</f>
        <v>303866.67</v>
      </c>
    </row>
    <row r="31" spans="1:241" x14ac:dyDescent="0.25">
      <c r="B31" s="39"/>
      <c r="C31" s="26"/>
      <c r="D31" s="26"/>
      <c r="E31" s="26"/>
      <c r="F31" s="26"/>
      <c r="G31" s="26"/>
      <c r="H31" s="24"/>
      <c r="I31" s="26"/>
      <c r="J31" s="26"/>
      <c r="K31" s="26"/>
      <c r="L31" s="28"/>
    </row>
    <row r="32" spans="1:241" x14ac:dyDescent="0.25">
      <c r="B32" s="40"/>
      <c r="D32" s="29"/>
      <c r="E32" s="29"/>
      <c r="F32" s="29"/>
      <c r="G32" s="29"/>
      <c r="I32" s="30" t="s">
        <v>28</v>
      </c>
      <c r="K32" s="31">
        <f>L30</f>
        <v>303866.67</v>
      </c>
      <c r="L32" s="28"/>
    </row>
    <row r="33" spans="2:12" x14ac:dyDescent="0.25">
      <c r="B33" s="41"/>
      <c r="C33" s="32"/>
      <c r="D33" s="32"/>
      <c r="E33" s="32"/>
      <c r="F33" s="32"/>
      <c r="G33" s="32"/>
      <c r="H33" s="32"/>
      <c r="I33" s="32"/>
      <c r="J33" s="32"/>
      <c r="K33" s="32"/>
      <c r="L33" s="33"/>
    </row>
    <row r="34" spans="2:12" x14ac:dyDescent="0.25">
      <c r="B34" s="34" t="s">
        <v>29</v>
      </c>
      <c r="C34" s="35"/>
      <c r="D34" s="36"/>
      <c r="E34" s="35"/>
      <c r="F34" s="35"/>
      <c r="G34" s="35"/>
      <c r="H34" s="35"/>
      <c r="I34" s="35"/>
      <c r="J34" s="35"/>
      <c r="K34" s="35"/>
      <c r="L34" s="35"/>
    </row>
    <row r="35" spans="2:12" x14ac:dyDescent="0.25">
      <c r="B35" s="35"/>
      <c r="C35" s="35"/>
      <c r="D35" s="35"/>
      <c r="E35" s="35"/>
      <c r="F35" s="35"/>
      <c r="G35" s="35"/>
      <c r="H35" s="35"/>
      <c r="I35" s="35"/>
      <c r="J35" s="35"/>
      <c r="K35" s="35"/>
      <c r="L35" s="35"/>
    </row>
    <row r="36" spans="2:12" x14ac:dyDescent="0.25">
      <c r="B36" s="43"/>
      <c r="C36" s="44"/>
      <c r="D36" s="45"/>
    </row>
    <row r="37" spans="2:12" x14ac:dyDescent="0.25">
      <c r="B37" s="58" t="s">
        <v>60</v>
      </c>
      <c r="C37" s="59"/>
      <c r="D37" s="60"/>
    </row>
    <row r="38" spans="2:12" x14ac:dyDescent="0.25">
      <c r="B38" s="52" t="s">
        <v>61</v>
      </c>
      <c r="C38" s="53"/>
      <c r="D38" s="54"/>
    </row>
    <row r="39" spans="2:12" x14ac:dyDescent="0.25">
      <c r="B39" s="46"/>
      <c r="C39" s="47"/>
      <c r="D39" s="48"/>
    </row>
    <row r="40" spans="2:12" x14ac:dyDescent="0.25">
      <c r="B40" s="58" t="s">
        <v>62</v>
      </c>
      <c r="C40" s="59"/>
      <c r="D40" s="60"/>
    </row>
    <row r="41" spans="2:12" x14ac:dyDescent="0.25">
      <c r="B41" s="52" t="s">
        <v>63</v>
      </c>
      <c r="C41" s="53"/>
      <c r="D41" s="54"/>
    </row>
    <row r="42" spans="2:12" x14ac:dyDescent="0.25">
      <c r="B42" s="46"/>
      <c r="C42" s="47"/>
      <c r="D42" s="48"/>
    </row>
    <row r="43" spans="2:12" x14ac:dyDescent="0.25">
      <c r="B43" s="58"/>
      <c r="C43" s="59"/>
      <c r="D43" s="60"/>
    </row>
    <row r="44" spans="2:12" x14ac:dyDescent="0.25">
      <c r="B44" s="52" t="s">
        <v>64</v>
      </c>
      <c r="C44" s="53"/>
      <c r="D44" s="54"/>
    </row>
    <row r="45" spans="2:12" x14ac:dyDescent="0.25">
      <c r="B45" s="46"/>
      <c r="C45" s="47"/>
      <c r="D45" s="48"/>
    </row>
    <row r="46" spans="2:12" x14ac:dyDescent="0.25">
      <c r="B46" s="55" t="s">
        <v>67</v>
      </c>
      <c r="C46" s="56"/>
      <c r="D46" s="57"/>
    </row>
    <row r="47" spans="2:12" x14ac:dyDescent="0.25">
      <c r="B47" s="52" t="s">
        <v>65</v>
      </c>
      <c r="C47" s="53"/>
      <c r="D47" s="54"/>
    </row>
    <row r="48" spans="2:12" x14ac:dyDescent="0.25">
      <c r="B48" s="49"/>
      <c r="C48" s="50"/>
      <c r="D48" s="51"/>
    </row>
  </sheetData>
  <dataConsolidate/>
  <mergeCells count="17">
    <mergeCell ref="G14:H14"/>
    <mergeCell ref="I14:J14"/>
    <mergeCell ref="K14:K15"/>
    <mergeCell ref="L14:L15"/>
    <mergeCell ref="B14:B15"/>
    <mergeCell ref="C14:C15"/>
    <mergeCell ref="D14:D15"/>
    <mergeCell ref="E14:E15"/>
    <mergeCell ref="F14:F15"/>
    <mergeCell ref="B44:D44"/>
    <mergeCell ref="B46:D46"/>
    <mergeCell ref="B47:D47"/>
    <mergeCell ref="B37:D37"/>
    <mergeCell ref="B38:D38"/>
    <mergeCell ref="B40:D40"/>
    <mergeCell ref="B41:D41"/>
    <mergeCell ref="B43:D43"/>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2022-07-07T23:45:05Z</cp:lastPrinted>
  <dcterms:created xsi:type="dcterms:W3CDTF">2019-04-11T23:58:40Z</dcterms:created>
  <dcterms:modified xsi:type="dcterms:W3CDTF">2022-07-07T23:45:24Z</dcterms:modified>
</cp:coreProperties>
</file>