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CD04028C-C3B1-409E-B391-2D92665C7915}" xr6:coauthVersionLast="47" xr6:coauthVersionMax="47" xr10:uidLastSave="{00000000-0000-0000-0000-000000000000}"/>
  <bookViews>
    <workbookView xWindow="-120" yWindow="-120" windowWidth="29040" windowHeight="15840" xr2:uid="{00000000-000D-0000-FFFF-FFFF00000000}"/>
  </bookViews>
  <sheets>
    <sheet name="II D) 6" sheetId="1" r:id="rId1"/>
  </sheets>
  <definedNames>
    <definedName name="_xlnm.Print_Titles" localSheetId="0">'II D) 6'!$1:$16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2" i="1" l="1"/>
  <c r="K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<sst xmlns="http://schemas.openxmlformats.org/spreadsheetml/2006/main" count="124" uniqueCount="77">
  <si>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</si>
  <si>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</si>
  <si>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</si>
  <si>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</si>
  <si>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</si>
  <si>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</si>
  <si>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</si>
  <si>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</si>
  <si>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</si>
  <si>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</si>
  <si>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</si>
  <si>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</si>
  <si>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</si>
  <si>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</si>
  <si>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</si>
  <si>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</si>
  <si>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</si>
  <si>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</si>
  <si>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</si>
  <si>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</si>
  <si>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</si>
  <si>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</si>
  <si>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</si>
  <si>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</si>
  <si>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</si>
  <si>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</si>
  <si>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</si>
  <si>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</si>
  <si>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</si>
  <si>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</si>
  <si>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</si>
  <si>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</si>
  <si>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</si>
  <si>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</si>
  <si>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</si>
  <si>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AUXILIAR ADMINISTRATIVO</t>
  </si>
  <si>
    <t>REFO690505PB9</t>
  </si>
  <si>
    <t>REFO690505HPLYLM03</t>
  </si>
  <si>
    <t>OMAR YUZO REYES FLORES</t>
  </si>
  <si>
    <t>JEFE DE DEPARTAMENTO</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</si>
  <si>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</si>
  <si>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</si>
  <si>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</si>
  <si>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</si>
  <si>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</si>
  <si>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</si>
  <si>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</si>
  <si>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</si>
  <si>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BERJ7908037E3</t>
  </si>
  <si>
    <t>BERJ790803MPLRSS04</t>
  </si>
  <si>
    <t>JESSICA BRENES ROSALES</t>
  </si>
  <si>
    <t>TIAE730418QE9</t>
  </si>
  <si>
    <t>TIAE730418HPLTGF08</t>
  </si>
  <si>
    <t>EFRAIN TITLA AGUIRRE</t>
  </si>
  <si>
    <t>RECK950804384</t>
  </si>
  <si>
    <t>RECK950804MPLYNR06</t>
  </si>
  <si>
    <t>KARLA IVONNE REYES CANDIA</t>
  </si>
  <si>
    <t>ROBA8006128Y0</t>
  </si>
  <si>
    <t>ROBA800612MPLJNL02</t>
  </si>
  <si>
    <t>ALEJANDRA ROJAS BENAVIDES</t>
  </si>
  <si>
    <t>AUSL751018NU0</t>
  </si>
  <si>
    <t>AUSL751018MOCDNR03</t>
  </si>
  <si>
    <t>LAURA AUDELO SANTIAGO</t>
  </si>
  <si>
    <t>CARK780608EP5</t>
  </si>
  <si>
    <t>CARK780608MDFHMR02</t>
  </si>
  <si>
    <t xml:space="preserve">KARINA IVONNE CHAVEZ RAMIREZ </t>
  </si>
  <si>
    <t>SARE810414CG6</t>
  </si>
  <si>
    <t>SARE810414HPLNYR02</t>
  </si>
  <si>
    <t>ERIK SANCHEZ REYES</t>
  </si>
  <si>
    <t>ELVA GUADALUPE VALENZUELA PARRA</t>
  </si>
  <si>
    <t>Nombre del  Responsable</t>
  </si>
  <si>
    <t>JEFA DE RECURSOS HUMANOS</t>
  </si>
  <si>
    <t>Cargo</t>
  </si>
  <si>
    <t>Firma</t>
  </si>
  <si>
    <t>Lugar y Fecha</t>
  </si>
  <si>
    <t>1er. Trimestre 2022</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</si>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</sst>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5" fillId="0" borderId="4" xfId="0" applyFont="1" applyFill="1" applyBorder="1"/>
    <xf numFmtId="0" fontId="9" fillId="0" borderId="0" xfId="0" applyFont="1" applyFill="1" applyBorder="1"/>
    <xf numFmtId="165" fontId="10" fillId="2" borderId="0" xfId="1" quotePrefix="1" applyNumberFormat="1" applyFont="1" applyFill="1" applyBorder="1" applyAlignment="1">
      <alignment horizontal="center"/>
    </xf>
    <xf numFmtId="0" fontId="11" fillId="0" borderId="0" xfId="0" applyFont="1" applyFill="1" applyBorder="1"/>
    <xf numFmtId="0" fontId="6" fillId="0" borderId="0" xfId="0" applyFont="1" applyFill="1" applyBorder="1" applyAlignment="1">
      <alignment horizontal="right"/>
    </xf>
    <xf numFmtId="0" fontId="11" fillId="0" borderId="5" xfId="0" applyFont="1" applyFill="1" applyBorder="1"/>
    <xf numFmtId="0" fontId="12"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1" fillId="0" borderId="7" xfId="0" applyFont="1" applyFill="1" applyBorder="1"/>
    <xf numFmtId="0" fontId="11" fillId="0" borderId="8" xfId="0" applyFont="1" applyFill="1" applyBorder="1"/>
    <xf numFmtId="0" fontId="12" fillId="0" borderId="0" xfId="0" applyFont="1"/>
    <xf numFmtId="0" fontId="4" fillId="0" borderId="0" xfId="0" applyFont="1"/>
    <xf numFmtId="0" fontId="15" fillId="0" borderId="0" xfId="0" applyFont="1"/>
    <xf numFmtId="0" fontId="3" fillId="2" borderId="4" xfId="0" applyFont="1" applyFill="1" applyBorder="1" applyAlignment="1" applyProtection="1"/>
    <xf numFmtId="166" fontId="0" fillId="0" borderId="5" xfId="1" applyNumberFormat="1" applyFont="1" applyFill="1" applyBorder="1"/>
    <xf numFmtId="0" fontId="11" fillId="0" borderId="4" xfId="0" applyFont="1" applyFill="1" applyBorder="1"/>
    <xf numFmtId="0" fontId="12" fillId="0" borderId="4" xfId="0" applyFont="1" applyFill="1" applyBorder="1"/>
    <xf numFmtId="0" fontId="11" fillId="0" borderId="6" xfId="0" applyFont="1" applyFill="1" applyBorder="1"/>
    <xf numFmtId="0" fontId="18" fillId="0" borderId="0" xfId="0" applyFont="1"/>
    <xf numFmtId="0" fontId="9" fillId="0" borderId="9" xfId="0" applyFont="1" applyBorder="1" applyAlignment="1">
      <alignment horizontal="center" vertical="center" wrapText="1"/>
    </xf>
    <xf numFmtId="0" fontId="0" fillId="0" borderId="9" xfId="0" applyBorder="1" applyAlignment="1">
      <alignment horizontal="center" vertical="center"/>
    </xf>
    <xf numFmtId="0" fontId="0" fillId="0" borderId="9" xfId="0" applyBorder="1" applyAlignment="1">
      <alignment horizontal="center" vertical="center" wrapText="1"/>
    </xf>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xf numFmtId="166" fontId="9" fillId="0" borderId="9" xfId="0" applyNumberFormat="1" applyFont="1" applyBorder="1" applyAlignment="1">
      <alignment horizontal="center" vertical="center" wrapText="1"/>
    </xf>
    <xf numFmtId="0" fontId="9" fillId="0" borderId="9" xfId="0" applyFont="1" applyBorder="1" applyAlignment="1">
      <alignment horizontal="center" vertical="center"/>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cellXfs>
  <cellStyles count="2">
    <cellStyle name="Millares" xfId="1" builtinId="3"/>
    <cellStyle name="Normal" xfId="0" builtinId="0"/>
  </cellStyles>
  <dxfs count="15">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3</xdr:col>
      <xdr:colOff>1728787</xdr:colOff>
      <xdr:row>6</xdr:row>
      <xdr:rowOff>71437</xdr:rowOff>
    </xdr:to>
    <xdr:pic>
      <xdr:nvPicPr>
        <xdr:cNvPr id="3" name="Imagen 2">
          <a:extLst>
            <a:ext uri="{FF2B5EF4-FFF2-40B4-BE49-F238E27FC236}">
              <a16:creationId xmlns:a16="http://schemas.microsoft.com/office/drawing/2014/main" id="{FC7D8923-E8A6-45DB-8D91-4A539C1CD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381000"/>
          <a:ext cx="4086225"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214312</xdr:colOff>
      <xdr:row>42</xdr:row>
      <xdr:rowOff>163286</xdr:rowOff>
    </xdr:from>
    <xdr:to>
      <xdr:col>3</xdr:col>
      <xdr:colOff>684647</xdr:colOff>
      <xdr:row>45</xdr:row>
      <xdr:rowOff>774</xdr:rowOff>
    </xdr:to>
    <xdr:pic>
      <xdr:nvPicPr>
        <xdr:cNvPr id="5" name="Imagen 4">
          <a:extLst>
            <a:ext uri="{FF2B5EF4-FFF2-40B4-BE49-F238E27FC236}">
              <a16:creationId xmlns:a16="http://schemas.microsoft.com/office/drawing/2014/main" id="{18EEF0DD-E97D-4CE3-B342-09A541E78C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273968" y="8866755"/>
          <a:ext cx="192289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31" totalsRowShown="0" headerRowDxfId="13" dataDxfId="12" tableBorderDxfId="11">
  <autoFilter ref="B17:L31"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50"/>
  <sheetViews>
    <sheetView showGridLines="0" tabSelected="1" zoomScale="80" zoomScaleNormal="80" zoomScalePageLayoutView="70" workbookViewId="0">
      <selection activeCell="E41" sqref="E41"/>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3.4257812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42"/>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31</v>
      </c>
      <c r="L10" s="4"/>
    </row>
    <row r="11" spans="1:246" ht="18.75" x14ac:dyDescent="0.3">
      <c r="B11" s="37" t="s">
        <v>30</v>
      </c>
      <c r="C11" s="5"/>
      <c r="D11" s="5"/>
      <c r="E11" s="5"/>
      <c r="F11" s="5"/>
      <c r="G11" s="5"/>
      <c r="H11" s="5"/>
      <c r="I11" s="6"/>
      <c r="J11" s="6"/>
      <c r="K11" s="6" t="s">
        <v>75</v>
      </c>
      <c r="L11" s="7"/>
    </row>
    <row r="12" spans="1:246" x14ac:dyDescent="0.25">
      <c r="B12" s="8"/>
      <c r="C12" s="9"/>
      <c r="D12" s="9"/>
      <c r="E12" s="9"/>
      <c r="F12" s="9"/>
      <c r="G12" s="9"/>
      <c r="H12" s="9"/>
      <c r="I12" s="9"/>
      <c r="J12" s="9"/>
      <c r="K12" s="9"/>
      <c r="L12" s="10" t="s">
        <v>32</v>
      </c>
    </row>
    <row r="13" spans="1:246" ht="5.0999999999999996" customHeight="1" x14ac:dyDescent="0.25"/>
    <row r="14" spans="1:246" ht="32.25" customHeight="1" x14ac:dyDescent="0.25">
      <c r="A14" s="11"/>
      <c r="B14" s="57" t="s">
        <v>1</v>
      </c>
      <c r="C14" s="57" t="s">
        <v>2</v>
      </c>
      <c r="D14" s="57" t="s">
        <v>3</v>
      </c>
      <c r="E14" s="57" t="s">
        <v>4</v>
      </c>
      <c r="F14" s="58" t="s">
        <v>5</v>
      </c>
      <c r="G14" s="57" t="s">
        <v>6</v>
      </c>
      <c r="H14" s="57"/>
      <c r="I14" s="57" t="s">
        <v>7</v>
      </c>
      <c r="J14" s="57"/>
      <c r="K14" s="58" t="s">
        <v>8</v>
      </c>
      <c r="L14" s="58"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57"/>
      <c r="C15" s="57"/>
      <c r="D15" s="57"/>
      <c r="E15" s="57"/>
      <c r="F15" s="58"/>
      <c r="G15" s="12" t="s">
        <v>10</v>
      </c>
      <c r="H15" s="12" t="s">
        <v>11</v>
      </c>
      <c r="I15" s="13" t="s">
        <v>12</v>
      </c>
      <c r="J15" s="12" t="s">
        <v>13</v>
      </c>
      <c r="K15" s="58"/>
      <c r="L15" s="58"/>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43" t="s">
        <v>16</v>
      </c>
      <c r="C18" s="44" t="s">
        <v>17</v>
      </c>
      <c r="D18" s="44" t="s">
        <v>18</v>
      </c>
      <c r="E18" s="43" t="s">
        <v>33</v>
      </c>
      <c r="F18" s="56">
        <v>10</v>
      </c>
      <c r="G18" s="43">
        <v>12101</v>
      </c>
      <c r="H18" s="43" t="s">
        <v>19</v>
      </c>
      <c r="I18" s="43">
        <v>20220101</v>
      </c>
      <c r="J18" s="43">
        <v>20220331</v>
      </c>
      <c r="K18" s="43" t="s">
        <v>35</v>
      </c>
      <c r="L18" s="55">
        <v>24000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43" t="s">
        <v>16</v>
      </c>
      <c r="C19" s="44" t="s">
        <v>20</v>
      </c>
      <c r="D19" s="44" t="s">
        <v>21</v>
      </c>
      <c r="E19" s="43" t="s">
        <v>34</v>
      </c>
      <c r="F19" s="56">
        <v>2</v>
      </c>
      <c r="G19" s="43">
        <v>12101</v>
      </c>
      <c r="H19" s="43" t="s">
        <v>19</v>
      </c>
      <c r="I19" s="43">
        <v>20220101</v>
      </c>
      <c r="J19" s="43">
        <v>20220331</v>
      </c>
      <c r="K19" s="43" t="s">
        <v>35</v>
      </c>
      <c r="L19" s="55">
        <v>24000</v>
      </c>
    </row>
    <row r="20" spans="1:241" x14ac:dyDescent="0.25">
      <c r="B20" s="43" t="s">
        <v>16</v>
      </c>
      <c r="C20" s="44" t="s">
        <v>22</v>
      </c>
      <c r="D20" s="44" t="s">
        <v>23</v>
      </c>
      <c r="E20" s="43" t="s">
        <v>40</v>
      </c>
      <c r="F20" s="56">
        <v>4</v>
      </c>
      <c r="G20" s="43">
        <v>12101</v>
      </c>
      <c r="H20" s="43" t="s">
        <v>19</v>
      </c>
      <c r="I20" s="43">
        <v>20220101</v>
      </c>
      <c r="J20" s="43">
        <v>20220331</v>
      </c>
      <c r="K20" s="43" t="s">
        <v>35</v>
      </c>
      <c r="L20" s="55">
        <v>24000</v>
      </c>
    </row>
    <row r="21" spans="1:241" x14ac:dyDescent="0.25">
      <c r="B21" s="43" t="s">
        <v>16</v>
      </c>
      <c r="C21" s="44" t="s">
        <v>24</v>
      </c>
      <c r="D21" s="44" t="s">
        <v>25</v>
      </c>
      <c r="E21" s="43" t="s">
        <v>41</v>
      </c>
      <c r="F21" s="56">
        <v>16</v>
      </c>
      <c r="G21" s="43">
        <v>12101</v>
      </c>
      <c r="H21" s="43" t="s">
        <v>19</v>
      </c>
      <c r="I21" s="43">
        <v>20220101</v>
      </c>
      <c r="J21" s="43">
        <v>20220331</v>
      </c>
      <c r="K21" s="43" t="s">
        <v>35</v>
      </c>
      <c r="L21" s="55">
        <v>24000</v>
      </c>
    </row>
    <row r="22" spans="1:241" x14ac:dyDescent="0.25">
      <c r="B22" s="43" t="s">
        <v>16</v>
      </c>
      <c r="C22" s="44" t="s">
        <v>36</v>
      </c>
      <c r="D22" s="44" t="s">
        <v>37</v>
      </c>
      <c r="E22" s="43" t="s">
        <v>38</v>
      </c>
      <c r="F22" s="56">
        <v>179</v>
      </c>
      <c r="G22" s="43">
        <v>12101</v>
      </c>
      <c r="H22" s="43" t="s">
        <v>19</v>
      </c>
      <c r="I22" s="43">
        <v>20220101</v>
      </c>
      <c r="J22" s="43">
        <v>20220331</v>
      </c>
      <c r="K22" s="43" t="s">
        <v>35</v>
      </c>
      <c r="L22" s="55">
        <v>24000</v>
      </c>
    </row>
    <row r="23" spans="1:241" x14ac:dyDescent="0.25">
      <c r="B23" s="43" t="s">
        <v>16</v>
      </c>
      <c r="C23" s="44" t="s">
        <v>42</v>
      </c>
      <c r="D23" s="44" t="s">
        <v>43</v>
      </c>
      <c r="E23" s="43" t="s">
        <v>44</v>
      </c>
      <c r="F23" s="56">
        <v>213</v>
      </c>
      <c r="G23" s="43">
        <v>12101</v>
      </c>
      <c r="H23" s="43" t="s">
        <v>19</v>
      </c>
      <c r="I23" s="43">
        <v>20220101</v>
      </c>
      <c r="J23" s="43">
        <v>20220331</v>
      </c>
      <c r="K23" s="43" t="s">
        <v>35</v>
      </c>
      <c r="L23" s="55">
        <v>24000</v>
      </c>
    </row>
    <row r="24" spans="1:241" x14ac:dyDescent="0.25">
      <c r="B24" s="43" t="s">
        <v>16</v>
      </c>
      <c r="C24" s="44" t="s">
        <v>45</v>
      </c>
      <c r="D24" s="44" t="s">
        <v>46</v>
      </c>
      <c r="E24" s="43" t="s">
        <v>47</v>
      </c>
      <c r="F24" s="56">
        <v>237</v>
      </c>
      <c r="G24" s="43">
        <v>12101</v>
      </c>
      <c r="H24" s="43" t="s">
        <v>19</v>
      </c>
      <c r="I24" s="43">
        <v>20220101</v>
      </c>
      <c r="J24" s="43">
        <v>20220331</v>
      </c>
      <c r="K24" s="43" t="s">
        <v>35</v>
      </c>
      <c r="L24" s="55">
        <v>24000</v>
      </c>
    </row>
    <row r="25" spans="1:241" x14ac:dyDescent="0.25">
      <c r="B25" s="43" t="s">
        <v>16</v>
      </c>
      <c r="C25" s="44" t="s">
        <v>48</v>
      </c>
      <c r="D25" s="44" t="s">
        <v>49</v>
      </c>
      <c r="E25" s="43" t="s">
        <v>50</v>
      </c>
      <c r="F25" s="56">
        <v>244</v>
      </c>
      <c r="G25" s="43">
        <v>12101</v>
      </c>
      <c r="H25" s="43" t="s">
        <v>19</v>
      </c>
      <c r="I25" s="43">
        <v>20220101</v>
      </c>
      <c r="J25" s="43">
        <v>20220331</v>
      </c>
      <c r="K25" s="43" t="s">
        <v>35</v>
      </c>
      <c r="L25" s="55">
        <v>24000</v>
      </c>
    </row>
    <row r="26" spans="1:241" x14ac:dyDescent="0.25">
      <c r="B26" s="43" t="s">
        <v>16</v>
      </c>
      <c r="C26" s="44" t="s">
        <v>51</v>
      </c>
      <c r="D26" s="44" t="s">
        <v>52</v>
      </c>
      <c r="E26" s="43" t="s">
        <v>53</v>
      </c>
      <c r="F26" s="56">
        <v>246</v>
      </c>
      <c r="G26" s="43">
        <v>12101</v>
      </c>
      <c r="H26" s="43" t="s">
        <v>19</v>
      </c>
      <c r="I26" s="43">
        <v>20220101</v>
      </c>
      <c r="J26" s="43">
        <v>20220331</v>
      </c>
      <c r="K26" s="43" t="s">
        <v>35</v>
      </c>
      <c r="L26" s="55">
        <v>24000</v>
      </c>
    </row>
    <row r="27" spans="1:241" x14ac:dyDescent="0.25">
      <c r="B27" s="43" t="s">
        <v>16</v>
      </c>
      <c r="C27" s="44" t="s">
        <v>54</v>
      </c>
      <c r="D27" s="44" t="s">
        <v>55</v>
      </c>
      <c r="E27" s="43" t="s">
        <v>56</v>
      </c>
      <c r="F27" s="56">
        <v>245</v>
      </c>
      <c r="G27" s="43">
        <v>12101</v>
      </c>
      <c r="H27" s="43" t="s">
        <v>19</v>
      </c>
      <c r="I27" s="43">
        <v>20220101</v>
      </c>
      <c r="J27" s="43">
        <v>20220331</v>
      </c>
      <c r="K27" s="43" t="s">
        <v>39</v>
      </c>
      <c r="L27" s="55">
        <v>48000</v>
      </c>
    </row>
    <row r="28" spans="1:241" x14ac:dyDescent="0.25">
      <c r="B28" s="43" t="s">
        <v>16</v>
      </c>
      <c r="C28" s="44" t="s">
        <v>57</v>
      </c>
      <c r="D28" s="44" t="s">
        <v>58</v>
      </c>
      <c r="E28" s="43" t="s">
        <v>59</v>
      </c>
      <c r="F28" s="56">
        <v>253</v>
      </c>
      <c r="G28" s="43">
        <v>12101</v>
      </c>
      <c r="H28" s="43" t="s">
        <v>19</v>
      </c>
      <c r="I28" s="43">
        <v>20220101</v>
      </c>
      <c r="J28" s="43">
        <v>20220131</v>
      </c>
      <c r="K28" s="43" t="s">
        <v>39</v>
      </c>
      <c r="L28" s="55">
        <v>16000</v>
      </c>
    </row>
    <row r="29" spans="1:241" x14ac:dyDescent="0.25">
      <c r="B29" s="43" t="s">
        <v>16</v>
      </c>
      <c r="C29" s="44" t="s">
        <v>60</v>
      </c>
      <c r="D29" s="44" t="s">
        <v>61</v>
      </c>
      <c r="E29" s="43" t="s">
        <v>62</v>
      </c>
      <c r="F29" s="56">
        <v>254</v>
      </c>
      <c r="G29" s="43">
        <v>12101</v>
      </c>
      <c r="H29" s="43" t="s">
        <v>19</v>
      </c>
      <c r="I29" s="43">
        <v>20220101</v>
      </c>
      <c r="J29" s="43">
        <v>20220131</v>
      </c>
      <c r="K29" s="43" t="s">
        <v>39</v>
      </c>
      <c r="L29" s="55">
        <v>16000</v>
      </c>
    </row>
    <row r="30" spans="1:241" x14ac:dyDescent="0.25">
      <c r="B30" s="43" t="s">
        <v>16</v>
      </c>
      <c r="C30" s="44" t="s">
        <v>63</v>
      </c>
      <c r="D30" s="44" t="s">
        <v>64</v>
      </c>
      <c r="E30" s="43" t="s">
        <v>65</v>
      </c>
      <c r="F30" s="56">
        <v>255</v>
      </c>
      <c r="G30" s="43">
        <v>12101</v>
      </c>
      <c r="H30" s="43" t="s">
        <v>19</v>
      </c>
      <c r="I30" s="43">
        <v>20220101</v>
      </c>
      <c r="J30" s="43">
        <v>20220131</v>
      </c>
      <c r="K30" s="43" t="s">
        <v>39</v>
      </c>
      <c r="L30" s="55">
        <v>16000</v>
      </c>
    </row>
    <row r="31" spans="1:241" x14ac:dyDescent="0.25">
      <c r="B31" s="43" t="s">
        <v>16</v>
      </c>
      <c r="C31" s="44" t="s">
        <v>66</v>
      </c>
      <c r="D31" s="45" t="s">
        <v>67</v>
      </c>
      <c r="E31" s="43" t="s">
        <v>68</v>
      </c>
      <c r="F31" s="56">
        <v>256</v>
      </c>
      <c r="G31" s="43">
        <v>12101</v>
      </c>
      <c r="H31" s="43" t="s">
        <v>19</v>
      </c>
      <c r="I31" s="43">
        <v>20220101</v>
      </c>
      <c r="J31" s="43">
        <v>20220331</v>
      </c>
      <c r="K31" s="43" t="s">
        <v>39</v>
      </c>
      <c r="L31" s="55">
        <v>48000</v>
      </c>
    </row>
    <row r="32" spans="1:241" x14ac:dyDescent="0.25">
      <c r="B32" s="23" t="s">
        <v>26</v>
      </c>
      <c r="C32" s="24"/>
      <c r="D32" s="25">
        <v>14</v>
      </c>
      <c r="E32" s="26"/>
      <c r="F32" s="26"/>
      <c r="G32" s="26"/>
      <c r="K32" s="27" t="s">
        <v>27</v>
      </c>
      <c r="L32" s="38">
        <f>SUM(L18:L31)</f>
        <v>360000</v>
      </c>
    </row>
    <row r="33" spans="2:12" x14ac:dyDescent="0.25">
      <c r="B33" s="39"/>
      <c r="C33" s="26"/>
      <c r="D33" s="26"/>
      <c r="E33" s="26"/>
      <c r="F33" s="26"/>
      <c r="G33" s="26"/>
      <c r="H33" s="24"/>
      <c r="I33" s="26"/>
      <c r="J33" s="26"/>
      <c r="K33" s="26"/>
      <c r="L33" s="28"/>
    </row>
    <row r="34" spans="2:12" x14ac:dyDescent="0.25">
      <c r="B34" s="40"/>
      <c r="D34" s="29"/>
      <c r="E34" s="29"/>
      <c r="F34" s="29"/>
      <c r="G34" s="29"/>
      <c r="I34" s="30" t="s">
        <v>28</v>
      </c>
      <c r="K34" s="31">
        <f>L32</f>
        <v>360000</v>
      </c>
      <c r="L34" s="28"/>
    </row>
    <row r="35" spans="2:12" x14ac:dyDescent="0.25">
      <c r="B35" s="41"/>
      <c r="C35" s="32"/>
      <c r="D35" s="32"/>
      <c r="E35" s="32"/>
      <c r="F35" s="32"/>
      <c r="G35" s="32"/>
      <c r="H35" s="32"/>
      <c r="I35" s="32"/>
      <c r="J35" s="32"/>
      <c r="K35" s="32"/>
      <c r="L35" s="33"/>
    </row>
    <row r="36" spans="2:12" x14ac:dyDescent="0.25">
      <c r="B36" s="34" t="s">
        <v>29</v>
      </c>
      <c r="C36" s="35"/>
      <c r="D36" s="36"/>
      <c r="E36" s="35"/>
      <c r="F36" s="35"/>
      <c r="G36" s="35"/>
      <c r="H36" s="35"/>
      <c r="I36" s="35"/>
      <c r="J36" s="35"/>
      <c r="K36" s="35"/>
      <c r="L36" s="35"/>
    </row>
    <row r="37" spans="2:12" x14ac:dyDescent="0.25">
      <c r="B37" s="35"/>
      <c r="C37" s="35"/>
      <c r="D37" s="35"/>
      <c r="E37" s="35"/>
      <c r="F37" s="35"/>
      <c r="G37" s="35"/>
      <c r="H37" s="35"/>
      <c r="I37" s="35"/>
      <c r="J37" s="35"/>
      <c r="K37" s="35"/>
      <c r="L37" s="35"/>
    </row>
    <row r="38" spans="2:12" x14ac:dyDescent="0.25">
      <c r="B38" s="46"/>
      <c r="C38" s="47"/>
      <c r="D38" s="48"/>
    </row>
    <row r="39" spans="2:12" x14ac:dyDescent="0.25">
      <c r="B39" s="65" t="s">
        <v>69</v>
      </c>
      <c r="C39" s="66"/>
      <c r="D39" s="67"/>
    </row>
    <row r="40" spans="2:12" x14ac:dyDescent="0.25">
      <c r="B40" s="59" t="s">
        <v>70</v>
      </c>
      <c r="C40" s="60"/>
      <c r="D40" s="61"/>
    </row>
    <row r="41" spans="2:12" x14ac:dyDescent="0.25">
      <c r="B41" s="49"/>
      <c r="C41" s="50"/>
      <c r="D41" s="51"/>
    </row>
    <row r="42" spans="2:12" x14ac:dyDescent="0.25">
      <c r="B42" s="65" t="s">
        <v>71</v>
      </c>
      <c r="C42" s="66"/>
      <c r="D42" s="67"/>
    </row>
    <row r="43" spans="2:12" x14ac:dyDescent="0.25">
      <c r="B43" s="59" t="s">
        <v>72</v>
      </c>
      <c r="C43" s="60"/>
      <c r="D43" s="61"/>
    </row>
    <row r="44" spans="2:12" x14ac:dyDescent="0.25">
      <c r="B44" s="49"/>
      <c r="C44" s="50"/>
      <c r="D44" s="51"/>
    </row>
    <row r="45" spans="2:12" x14ac:dyDescent="0.25">
      <c r="B45" s="65"/>
      <c r="C45" s="66"/>
      <c r="D45" s="67"/>
    </row>
    <row r="46" spans="2:12" x14ac:dyDescent="0.25">
      <c r="B46" s="59" t="s">
        <v>73</v>
      </c>
      <c r="C46" s="60"/>
      <c r="D46" s="61"/>
    </row>
    <row r="47" spans="2:12" x14ac:dyDescent="0.25">
      <c r="B47" s="49"/>
      <c r="C47" s="50"/>
      <c r="D47" s="51"/>
    </row>
    <row r="48" spans="2:12" x14ac:dyDescent="0.25">
      <c r="B48" s="62" t="s">
        <v>76</v>
      </c>
      <c r="C48" s="63"/>
      <c r="D48" s="64"/>
    </row>
    <row r="49" spans="2:4" x14ac:dyDescent="0.25">
      <c r="B49" s="59" t="s">
        <v>74</v>
      </c>
      <c r="C49" s="60"/>
      <c r="D49" s="61"/>
    </row>
    <row r="50" spans="2:4" x14ac:dyDescent="0.25">
      <c r="B50" s="52"/>
      <c r="C50" s="53"/>
      <c r="D50" s="54"/>
    </row>
  </sheetData>
  <dataConsolidate/>
  <mergeCells count="17">
    <mergeCell ref="B46:D46"/>
    <mergeCell ref="B48:D48"/>
    <mergeCell ref="B49:D49"/>
    <mergeCell ref="B39:D39"/>
    <mergeCell ref="B40:D40"/>
    <mergeCell ref="B42:D42"/>
    <mergeCell ref="B43:D43"/>
    <mergeCell ref="B45:D45"/>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2022-04-06T23:25:09Z</cp:lastPrinted>
  <dcterms:created xsi:type="dcterms:W3CDTF">2019-04-11T23:58:40Z</dcterms:created>
  <dcterms:modified xsi:type="dcterms:W3CDTF">2022-04-06T23:26:53Z</dcterms:modified>
</cp:coreProperties>
</file>