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8DBEBC89-BADA-467B-8954-8EFE943B7C77}" xr6:coauthVersionLast="47" xr6:coauthVersionMax="47" xr10:uidLastSave="{00000000-0000-0000-0000-000000000000}"/>
  <bookViews>
    <workbookView xWindow="-120" yWindow="-120" windowWidth="20730" windowHeight="11160" xr2:uid="{00000000-000D-0000-FFFF-FFFF00000000}"/>
  </bookViews>
  <sheets>
    <sheet name="II D) 6" sheetId="1" r:id="rId1"/>
  </sheets>
  <definedNames>
    <definedName name="_xlnm.Print_Titles" localSheetId="0">'II D) 6'!$1:$16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K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<sst xmlns="http://schemas.openxmlformats.org/spreadsheetml/2006/main" count="112" uniqueCount="71">
  <si>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</si>
  <si>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</si>
  <si>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</si>
  <si>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</si>
  <si>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</si>
  <si>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</si>
  <si>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</si>
  <si>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</si>
  <si>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</si>
  <si>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</si>
  <si>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</si>
  <si>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</si>
  <si>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</si>
  <si>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</si>
  <si>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</si>
  <si>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</si>
  <si>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</si>
  <si>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</si>
  <si>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</si>
  <si>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</si>
  <si>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</si>
  <si>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</si>
  <si>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</si>
  <si>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</si>
  <si>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CUUO940302LL1</t>
  </si>
  <si>
    <t>CUUO940302HPLRLM03</t>
  </si>
  <si>
    <t>CAMF8911178W9</t>
  </si>
  <si>
    <t>CAMF891117HPLBNL08</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</si>
  <si>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</si>
  <si>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</si>
  <si>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</si>
  <si>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</si>
  <si>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</si>
  <si>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</si>
  <si>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</si>
  <si>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</si>
  <si>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</si>
  <si>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 xml:space="preserve">OMAR CRUZ ULLOA </t>
  </si>
  <si>
    <t>AUXILIAR ADMINISTRATIVO</t>
  </si>
  <si>
    <t>SALR900216MPLLRS02</t>
  </si>
  <si>
    <t>MARIA ROSARIO SALAZAR LIRA</t>
  </si>
  <si>
    <t>REFO690505PB9</t>
  </si>
  <si>
    <t>REFO690505HPLYLM03</t>
  </si>
  <si>
    <t>OMAR YUZO REYES FLORES</t>
  </si>
  <si>
    <t>SALR900216DAA</t>
  </si>
  <si>
    <t>JEFA DE DEPARTAMENTO</t>
  </si>
  <si>
    <t>JUVM940222954</t>
  </si>
  <si>
    <t>JUVM940222HPLLZR04</t>
  </si>
  <si>
    <t>MARTIN JULIO VAZQUEZ</t>
  </si>
  <si>
    <t>JEFE DE DEPARTAMENTO</t>
  </si>
  <si>
    <t xml:space="preserve">NADINE JASMIN CANO VITE </t>
  </si>
  <si>
    <t xml:space="preserve">FULGENCIO CABANZO MONTIEL </t>
  </si>
  <si>
    <t>GUAL8005221I8</t>
  </si>
  <si>
    <t>GUAL800522MDFTGR00</t>
  </si>
  <si>
    <t>LAURA PATRICIA GUTIERREZ AGUILAR</t>
  </si>
  <si>
    <t>MUOG660509675</t>
  </si>
  <si>
    <t>MUOG660509HPLXLL08</t>
  </si>
  <si>
    <t>GUILLERMO MUÑOZ OLMOS</t>
  </si>
  <si>
    <t>BEVJ970324KI3</t>
  </si>
  <si>
    <t>BEVJ970324HPLRLS06</t>
  </si>
  <si>
    <t>JESUS ALFREDO BERMUDES VELAZQUEZ</t>
  </si>
  <si>
    <t>PEGE830524986</t>
  </si>
  <si>
    <t>PEGE830524HPLRRD01</t>
  </si>
  <si>
    <t>EDUARDO JULIAN PEREZ GARCIA</t>
  </si>
  <si>
    <t>LOJA910214PA9</t>
  </si>
  <si>
    <t>LOJA910214MPLPML01</t>
  </si>
  <si>
    <t>ALEJANDRA LOPEZ JIMENEZ</t>
  </si>
  <si>
    <t>40.1</t>
  </si>
  <si>
    <t>40.2</t>
  </si>
  <si>
    <t>SECRETARÍA DE EDUCACIÓN</t>
  </si>
  <si>
    <t>2do.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</si>
</sst>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1"/>
      <color theme="3" tint="-0.249977111117893"/>
      <name val="Calibri"/>
      <family val="2"/>
    </font>
    <font>
      <b/>
      <sz val="3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wrapText="1"/>
    </xf>
    <xf numFmtId="0" fontId="5" fillId="0" borderId="4" xfId="0" applyFont="1" applyFill="1" applyBorder="1"/>
    <xf numFmtId="0" fontId="9" fillId="0" borderId="0" xfId="0" applyFont="1" applyFill="1" applyBorder="1"/>
    <xf numFmtId="165" fontId="11" fillId="2" borderId="0" xfId="1" quotePrefix="1" applyNumberFormat="1" applyFont="1" applyFill="1" applyBorder="1" applyAlignment="1">
      <alignment horizontal="center"/>
    </xf>
    <xf numFmtId="0" fontId="12" fillId="0" borderId="0" xfId="0" applyFont="1" applyFill="1" applyBorder="1"/>
    <xf numFmtId="0" fontId="6" fillId="0" borderId="0" xfId="0" applyFont="1" applyFill="1" applyBorder="1" applyAlignment="1">
      <alignment horizontal="right"/>
    </xf>
    <xf numFmtId="0" fontId="12" fillId="0" borderId="5" xfId="0" applyFont="1" applyFill="1" applyBorder="1"/>
    <xf numFmtId="0" fontId="13"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3" fillId="0" borderId="0" xfId="0" applyFont="1"/>
    <xf numFmtId="0" fontId="4" fillId="0" borderId="0" xfId="0" applyFont="1"/>
    <xf numFmtId="0" fontId="16" fillId="0" borderId="0" xfId="0" applyFont="1"/>
    <xf numFmtId="0" fontId="3" fillId="2" borderId="4" xfId="0" applyFont="1" applyFill="1" applyBorder="1" applyAlignment="1" applyProtection="1"/>
    <xf numFmtId="2" fontId="9" fillId="0" borderId="5" xfId="0" applyNumberFormat="1" applyFont="1" applyFill="1" applyBorder="1" applyAlignment="1">
      <alignment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166" fontId="0" fillId="0" borderId="5" xfId="1" applyNumberFormat="1" applyFont="1" applyFill="1" applyBorder="1"/>
    <xf numFmtId="0" fontId="12" fillId="0" borderId="4" xfId="0" applyFont="1" applyFill="1" applyBorder="1"/>
    <xf numFmtId="0" fontId="13" fillId="0" borderId="4" xfId="0" applyFont="1" applyFill="1" applyBorder="1"/>
    <xf numFmtId="0" fontId="12" fillId="0" borderId="6" xfId="0" applyFont="1" applyFill="1" applyBorder="1"/>
    <xf numFmtId="0" fontId="20" fillId="0" borderId="0" xfId="0" applyFont="1"/>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9" fillId="0" borderId="2" xfId="0" applyFont="1" applyBorder="1" applyAlignment="1">
      <alignment vertical="center"/>
    </xf>
    <xf numFmtId="0" fontId="19" fillId="0" borderId="9"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vertical="center" wrapText="1"/>
    </xf>
    <xf numFmtId="0" fontId="19" fillId="0" borderId="4" xfId="0" applyFont="1" applyBorder="1" applyAlignment="1">
      <alignment horizontal="center"/>
    </xf>
    <xf numFmtId="0" fontId="9" fillId="0" borderId="2" xfId="0" applyFont="1" applyBorder="1" applyAlignment="1">
      <alignment horizontal="center" vertical="center" wrapText="1"/>
    </xf>
    <xf numFmtId="0" fontId="19" fillId="0" borderId="9" xfId="0" applyFont="1" applyBorder="1" applyAlignment="1">
      <alignment horizontal="center"/>
    </xf>
    <xf numFmtId="0" fontId="9" fillId="0" borderId="9" xfId="0" applyFont="1" applyBorder="1" applyAlignment="1">
      <alignment horizontal="center" vertical="center" wrapText="1"/>
    </xf>
    <xf numFmtId="4" fontId="9" fillId="0" borderId="3" xfId="0" applyNumberFormat="1" applyFont="1" applyBorder="1" applyAlignment="1">
      <alignment vertical="center" wrapText="1"/>
    </xf>
  </cellXfs>
  <cellStyles count="2">
    <cellStyle name="Millares" xfId="1" builtinId="3"/>
    <cellStyle name="Normal" xfId="0" builtinId="0"/>
  </cellStyles>
  <dxfs count="14">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36</xdr:row>
      <xdr:rowOff>71437</xdr:rowOff>
    </xdr:from>
    <xdr:to>
      <xdr:col>3</xdr:col>
      <xdr:colOff>357186</xdr:colOff>
      <xdr:row>47</xdr:row>
      <xdr:rowOff>107156</xdr:rowOff>
    </xdr:to>
    <xdr:pic>
      <xdr:nvPicPr>
        <xdr:cNvPr id="3" name="Imagen 2">
          <a:extLst>
            <a:ext uri="{FF2B5EF4-FFF2-40B4-BE49-F238E27FC236}">
              <a16:creationId xmlns:a16="http://schemas.microsoft.com/office/drawing/2014/main" id="{3B423901-5D61-4184-AED9-E51C8D33A68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447" t="7618" r="30663" b="66784"/>
        <a:stretch/>
      </xdr:blipFill>
      <xdr:spPr bwMode="auto">
        <a:xfrm>
          <a:off x="250030" y="7822406"/>
          <a:ext cx="2619375" cy="2131219"/>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30" totalsRowShown="0" headerRowDxfId="12" tableBorderDxfId="11">
  <autoFilter ref="B17:L30" xr:uid="{00000000-0009-0000-0100-000001000000}"/>
  <tableColumns count="11">
    <tableColumn id="2" xr3:uid="{00000000-0010-0000-0000-000002000000}" name="Clave Centro de Trabajo" dataDxfId="9"/>
    <tableColumn id="3" xr3:uid="{00000000-0010-0000-0000-000003000000}" name="R.F.C." dataDxfId="8"/>
    <tableColumn id="4" xr3:uid="{00000000-0010-0000-0000-000004000000}" name="CURP" dataDxfId="7"/>
    <tableColumn id="5" xr3:uid="{00000000-0010-0000-0000-000005000000}" name="Nombre" dataDxfId="10"/>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37"/>
  <sheetViews>
    <sheetView showGridLines="0" tabSelected="1" topLeftCell="A22" zoomScale="80" zoomScaleNormal="80" zoomScalePageLayoutView="70" workbookViewId="0">
      <selection activeCell="K18" sqref="K18:L30"/>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34.8554687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46.5" x14ac:dyDescent="0.7">
      <c r="B3" s="50" t="s">
        <v>69</v>
      </c>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2" t="s">
        <v>0</v>
      </c>
      <c r="C10" s="3"/>
      <c r="D10" s="3"/>
      <c r="E10" s="3"/>
      <c r="F10" s="3"/>
      <c r="G10" s="3"/>
      <c r="H10" s="3"/>
      <c r="I10" s="3"/>
      <c r="J10" s="3"/>
      <c r="K10" s="3" t="s">
        <v>33</v>
      </c>
      <c r="L10" s="4"/>
    </row>
    <row r="11" spans="1:246" ht="18.75" x14ac:dyDescent="0.3">
      <c r="B11" s="40" t="s">
        <v>32</v>
      </c>
      <c r="C11" s="5"/>
      <c r="D11" s="5"/>
      <c r="E11" s="5"/>
      <c r="F11" s="5"/>
      <c r="G11" s="5"/>
      <c r="H11" s="5"/>
      <c r="I11" s="6"/>
      <c r="J11" s="6"/>
      <c r="K11" s="6" t="s">
        <v>70</v>
      </c>
      <c r="L11" s="7"/>
    </row>
    <row r="12" spans="1:246" x14ac:dyDescent="0.25">
      <c r="B12" s="8"/>
      <c r="C12" s="9"/>
      <c r="D12" s="9"/>
      <c r="E12" s="9"/>
      <c r="F12" s="9"/>
      <c r="G12" s="9"/>
      <c r="H12" s="9"/>
      <c r="I12" s="9"/>
      <c r="J12" s="9"/>
      <c r="K12" s="9"/>
      <c r="L12" s="10" t="s">
        <v>34</v>
      </c>
    </row>
    <row r="13" spans="1:246" ht="5.0999999999999996" customHeight="1" x14ac:dyDescent="0.25"/>
    <row r="14" spans="1:246" ht="32.25" customHeight="1" x14ac:dyDescent="0.25">
      <c r="A14" s="11"/>
      <c r="B14" s="51" t="s">
        <v>1</v>
      </c>
      <c r="C14" s="51" t="s">
        <v>2</v>
      </c>
      <c r="D14" s="51" t="s">
        <v>3</v>
      </c>
      <c r="E14" s="51" t="s">
        <v>4</v>
      </c>
      <c r="F14" s="52" t="s">
        <v>5</v>
      </c>
      <c r="G14" s="51" t="s">
        <v>6</v>
      </c>
      <c r="H14" s="51"/>
      <c r="I14" s="51" t="s">
        <v>7</v>
      </c>
      <c r="J14" s="51"/>
      <c r="K14" s="52" t="s">
        <v>8</v>
      </c>
      <c r="L14" s="52"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51"/>
      <c r="C15" s="51"/>
      <c r="D15" s="51"/>
      <c r="E15" s="51"/>
      <c r="F15" s="52"/>
      <c r="G15" s="12" t="s">
        <v>10</v>
      </c>
      <c r="H15" s="12" t="s">
        <v>11</v>
      </c>
      <c r="I15" s="13" t="s">
        <v>12</v>
      </c>
      <c r="J15" s="12" t="s">
        <v>13</v>
      </c>
      <c r="K15" s="52"/>
      <c r="L15" s="52"/>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55" t="s">
        <v>16</v>
      </c>
      <c r="C18" s="53" t="s">
        <v>17</v>
      </c>
      <c r="D18" s="53" t="s">
        <v>18</v>
      </c>
      <c r="E18" s="53" t="s">
        <v>35</v>
      </c>
      <c r="F18" s="57">
        <v>10</v>
      </c>
      <c r="G18" s="58">
        <v>12101</v>
      </c>
      <c r="H18" s="58" t="s">
        <v>19</v>
      </c>
      <c r="I18" s="58">
        <v>20210401</v>
      </c>
      <c r="J18" s="58">
        <v>20210630</v>
      </c>
      <c r="K18" s="53" t="s">
        <v>38</v>
      </c>
      <c r="L18" s="61">
        <v>24000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56" t="s">
        <v>16</v>
      </c>
      <c r="C19" s="53" t="s">
        <v>20</v>
      </c>
      <c r="D19" s="53" t="s">
        <v>21</v>
      </c>
      <c r="E19" s="53" t="s">
        <v>36</v>
      </c>
      <c r="F19" s="57">
        <v>2</v>
      </c>
      <c r="G19" s="58">
        <v>12101</v>
      </c>
      <c r="H19" s="58" t="s">
        <v>19</v>
      </c>
      <c r="I19" s="58">
        <v>20210401</v>
      </c>
      <c r="J19" s="58">
        <v>20210630</v>
      </c>
      <c r="K19" s="53" t="s">
        <v>38</v>
      </c>
      <c r="L19" s="61">
        <v>39227.32</v>
      </c>
    </row>
    <row r="20" spans="1:241" x14ac:dyDescent="0.25">
      <c r="B20" s="56" t="s">
        <v>16</v>
      </c>
      <c r="C20" s="53" t="s">
        <v>22</v>
      </c>
      <c r="D20" s="53" t="s">
        <v>23</v>
      </c>
      <c r="E20" s="53" t="s">
        <v>50</v>
      </c>
      <c r="F20" s="57">
        <v>4</v>
      </c>
      <c r="G20" s="58">
        <v>12101</v>
      </c>
      <c r="H20" s="58" t="s">
        <v>19</v>
      </c>
      <c r="I20" s="58">
        <v>20210401</v>
      </c>
      <c r="J20" s="58">
        <v>20210630</v>
      </c>
      <c r="K20" s="53" t="s">
        <v>38</v>
      </c>
      <c r="L20" s="61">
        <v>24000</v>
      </c>
    </row>
    <row r="21" spans="1:241" x14ac:dyDescent="0.25">
      <c r="B21" s="56" t="s">
        <v>16</v>
      </c>
      <c r="C21" s="53" t="s">
        <v>44</v>
      </c>
      <c r="D21" s="53" t="s">
        <v>39</v>
      </c>
      <c r="E21" s="53" t="s">
        <v>40</v>
      </c>
      <c r="F21" s="57">
        <v>142</v>
      </c>
      <c r="G21" s="58">
        <v>12101</v>
      </c>
      <c r="H21" s="58" t="s">
        <v>19</v>
      </c>
      <c r="I21" s="58">
        <v>20210401</v>
      </c>
      <c r="J21" s="58">
        <v>20210630</v>
      </c>
      <c r="K21" s="53" t="s">
        <v>38</v>
      </c>
      <c r="L21" s="61">
        <v>24000</v>
      </c>
    </row>
    <row r="22" spans="1:241" x14ac:dyDescent="0.25">
      <c r="B22" s="56" t="s">
        <v>16</v>
      </c>
      <c r="C22" s="53" t="s">
        <v>24</v>
      </c>
      <c r="D22" s="53" t="s">
        <v>25</v>
      </c>
      <c r="E22" s="53" t="s">
        <v>37</v>
      </c>
      <c r="F22" s="57">
        <v>17</v>
      </c>
      <c r="G22" s="58">
        <v>12101</v>
      </c>
      <c r="H22" s="58" t="s">
        <v>19</v>
      </c>
      <c r="I22" s="58">
        <v>20210401</v>
      </c>
      <c r="J22" s="58">
        <v>20210630</v>
      </c>
      <c r="K22" s="53" t="s">
        <v>38</v>
      </c>
      <c r="L22" s="61">
        <v>24000</v>
      </c>
    </row>
    <row r="23" spans="1:241" x14ac:dyDescent="0.25">
      <c r="B23" s="55" t="s">
        <v>16</v>
      </c>
      <c r="C23" s="53" t="s">
        <v>26</v>
      </c>
      <c r="D23" s="53" t="s">
        <v>27</v>
      </c>
      <c r="E23" s="53" t="s">
        <v>51</v>
      </c>
      <c r="F23" s="57">
        <v>16</v>
      </c>
      <c r="G23" s="58">
        <v>12101</v>
      </c>
      <c r="H23" s="58" t="s">
        <v>19</v>
      </c>
      <c r="I23" s="58">
        <v>20210401</v>
      </c>
      <c r="J23" s="58">
        <v>20210630</v>
      </c>
      <c r="K23" s="53" t="s">
        <v>38</v>
      </c>
      <c r="L23" s="61">
        <v>24000</v>
      </c>
    </row>
    <row r="24" spans="1:241" x14ac:dyDescent="0.25">
      <c r="B24" s="55" t="s">
        <v>16</v>
      </c>
      <c r="C24" s="53" t="s">
        <v>41</v>
      </c>
      <c r="D24" s="53" t="s">
        <v>42</v>
      </c>
      <c r="E24" s="53" t="s">
        <v>43</v>
      </c>
      <c r="F24" s="57">
        <v>179</v>
      </c>
      <c r="G24" s="58">
        <v>12101</v>
      </c>
      <c r="H24" s="58" t="s">
        <v>19</v>
      </c>
      <c r="I24" s="58">
        <v>20210401</v>
      </c>
      <c r="J24" s="58">
        <v>20210630</v>
      </c>
      <c r="K24" s="53" t="s">
        <v>38</v>
      </c>
      <c r="L24" s="61">
        <v>24000</v>
      </c>
    </row>
    <row r="25" spans="1:241" x14ac:dyDescent="0.25">
      <c r="B25" s="55" t="s">
        <v>16</v>
      </c>
      <c r="C25" s="53" t="s">
        <v>52</v>
      </c>
      <c r="D25" s="53" t="s">
        <v>53</v>
      </c>
      <c r="E25" s="53" t="s">
        <v>54</v>
      </c>
      <c r="F25" s="57">
        <v>212</v>
      </c>
      <c r="G25" s="58">
        <v>12101</v>
      </c>
      <c r="H25" s="58" t="s">
        <v>19</v>
      </c>
      <c r="I25" s="58">
        <v>20210401</v>
      </c>
      <c r="J25" s="58">
        <v>20210515</v>
      </c>
      <c r="K25" s="53" t="s">
        <v>38</v>
      </c>
      <c r="L25" s="61">
        <v>24000</v>
      </c>
    </row>
    <row r="26" spans="1:241" x14ac:dyDescent="0.25">
      <c r="B26" s="55" t="s">
        <v>16</v>
      </c>
      <c r="C26" s="53" t="s">
        <v>55</v>
      </c>
      <c r="D26" s="53" t="s">
        <v>56</v>
      </c>
      <c r="E26" s="53" t="s">
        <v>57</v>
      </c>
      <c r="F26" s="57">
        <v>213</v>
      </c>
      <c r="G26" s="58">
        <v>12101</v>
      </c>
      <c r="H26" s="58" t="s">
        <v>19</v>
      </c>
      <c r="I26" s="58">
        <v>20210401</v>
      </c>
      <c r="J26" s="58">
        <v>20210630</v>
      </c>
      <c r="K26" s="53" t="s">
        <v>38</v>
      </c>
      <c r="L26" s="61">
        <v>24000</v>
      </c>
    </row>
    <row r="27" spans="1:241" x14ac:dyDescent="0.25">
      <c r="B27" s="55" t="s">
        <v>16</v>
      </c>
      <c r="C27" s="53" t="s">
        <v>58</v>
      </c>
      <c r="D27" s="53" t="s">
        <v>59</v>
      </c>
      <c r="E27" s="53" t="s">
        <v>60</v>
      </c>
      <c r="F27" s="57">
        <v>237</v>
      </c>
      <c r="G27" s="58">
        <v>12101</v>
      </c>
      <c r="H27" s="58" t="s">
        <v>67</v>
      </c>
      <c r="I27" s="58">
        <v>20210401</v>
      </c>
      <c r="J27" s="58">
        <v>20210630</v>
      </c>
      <c r="K27" s="53" t="s">
        <v>38</v>
      </c>
      <c r="L27" s="61">
        <v>24000</v>
      </c>
    </row>
    <row r="28" spans="1:241" x14ac:dyDescent="0.25">
      <c r="B28" s="55" t="s">
        <v>16</v>
      </c>
      <c r="C28" s="53" t="s">
        <v>61</v>
      </c>
      <c r="D28" s="53" t="s">
        <v>62</v>
      </c>
      <c r="E28" s="53" t="s">
        <v>63</v>
      </c>
      <c r="F28" s="57">
        <v>238</v>
      </c>
      <c r="G28" s="58">
        <v>12101</v>
      </c>
      <c r="H28" s="58" t="s">
        <v>68</v>
      </c>
      <c r="I28" s="58">
        <v>20210401</v>
      </c>
      <c r="J28" s="58">
        <v>20210630</v>
      </c>
      <c r="K28" s="53" t="s">
        <v>38</v>
      </c>
      <c r="L28" s="61">
        <v>23466.68</v>
      </c>
    </row>
    <row r="29" spans="1:241" x14ac:dyDescent="0.25">
      <c r="B29" s="56" t="s">
        <v>16</v>
      </c>
      <c r="C29" s="53" t="s">
        <v>46</v>
      </c>
      <c r="D29" s="53" t="s">
        <v>47</v>
      </c>
      <c r="E29" s="53" t="s">
        <v>48</v>
      </c>
      <c r="F29" s="57">
        <v>137</v>
      </c>
      <c r="G29" s="58">
        <v>12101</v>
      </c>
      <c r="H29" s="58" t="s">
        <v>19</v>
      </c>
      <c r="I29" s="58">
        <v>20210401</v>
      </c>
      <c r="J29" s="58">
        <v>20210515</v>
      </c>
      <c r="K29" s="53" t="s">
        <v>49</v>
      </c>
      <c r="L29" s="61">
        <v>50848.739999999991</v>
      </c>
    </row>
    <row r="30" spans="1:241" x14ac:dyDescent="0.25">
      <c r="B30" s="56" t="s">
        <v>16</v>
      </c>
      <c r="C30" s="54" t="s">
        <v>64</v>
      </c>
      <c r="D30" s="54" t="s">
        <v>65</v>
      </c>
      <c r="E30" s="54" t="s">
        <v>66</v>
      </c>
      <c r="F30" s="59">
        <v>227</v>
      </c>
      <c r="G30" s="60">
        <v>12101</v>
      </c>
      <c r="H30" s="60" t="s">
        <v>19</v>
      </c>
      <c r="I30" s="58">
        <v>20210401</v>
      </c>
      <c r="J30" s="58">
        <v>20210630</v>
      </c>
      <c r="K30" s="54" t="s">
        <v>45</v>
      </c>
      <c r="L30" s="61">
        <v>47173.560000000005</v>
      </c>
    </row>
    <row r="31" spans="1:241" x14ac:dyDescent="0.25">
      <c r="B31" s="42"/>
      <c r="C31" s="43"/>
      <c r="D31" s="43"/>
      <c r="E31" s="43"/>
      <c r="F31" s="44"/>
      <c r="G31" s="45"/>
      <c r="H31" s="24"/>
      <c r="I31" s="23"/>
      <c r="J31" s="23"/>
      <c r="K31" s="25"/>
      <c r="L31" s="41"/>
    </row>
    <row r="32" spans="1:241" x14ac:dyDescent="0.25">
      <c r="B32" s="26" t="s">
        <v>28</v>
      </c>
      <c r="C32" s="27"/>
      <c r="D32" s="28">
        <v>13</v>
      </c>
      <c r="E32" s="29"/>
      <c r="F32" s="29"/>
      <c r="G32" s="29"/>
      <c r="K32" s="30" t="s">
        <v>29</v>
      </c>
      <c r="L32" s="46">
        <f>SUM(L18:L30)</f>
        <v>376716.3</v>
      </c>
    </row>
    <row r="33" spans="2:12" x14ac:dyDescent="0.25">
      <c r="B33" s="47"/>
      <c r="C33" s="29"/>
      <c r="D33" s="29"/>
      <c r="E33" s="29"/>
      <c r="F33" s="29"/>
      <c r="G33" s="29"/>
      <c r="H33" s="27"/>
      <c r="I33" s="29"/>
      <c r="J33" s="29"/>
      <c r="K33" s="29"/>
      <c r="L33" s="31"/>
    </row>
    <row r="34" spans="2:12" x14ac:dyDescent="0.25">
      <c r="B34" s="48"/>
      <c r="D34" s="32"/>
      <c r="E34" s="32"/>
      <c r="F34" s="32"/>
      <c r="G34" s="32"/>
      <c r="I34" s="33" t="s">
        <v>30</v>
      </c>
      <c r="K34" s="34">
        <f>L32</f>
        <v>376716.3</v>
      </c>
      <c r="L34" s="31"/>
    </row>
    <row r="35" spans="2:12" x14ac:dyDescent="0.25">
      <c r="B35" s="49"/>
      <c r="C35" s="35"/>
      <c r="D35" s="35"/>
      <c r="E35" s="35"/>
      <c r="F35" s="35"/>
      <c r="G35" s="35"/>
      <c r="H35" s="35"/>
      <c r="I35" s="35"/>
      <c r="J35" s="35"/>
      <c r="K35" s="35"/>
      <c r="L35" s="36"/>
    </row>
    <row r="36" spans="2:12" x14ac:dyDescent="0.25">
      <c r="B36" s="37" t="s">
        <v>31</v>
      </c>
      <c r="C36" s="38"/>
      <c r="D36" s="39"/>
      <c r="E36" s="38"/>
      <c r="F36" s="38"/>
      <c r="G36" s="38"/>
      <c r="H36" s="38"/>
      <c r="I36" s="38"/>
      <c r="J36" s="38"/>
      <c r="K36" s="38"/>
      <c r="L36" s="38"/>
    </row>
    <row r="37" spans="2:12" x14ac:dyDescent="0.25">
      <c r="B37" s="38"/>
      <c r="C37" s="38"/>
      <c r="D37" s="38"/>
      <c r="E37" s="38"/>
      <c r="F37" s="38"/>
      <c r="G37" s="38"/>
      <c r="H37" s="38"/>
      <c r="I37" s="38"/>
      <c r="J37" s="38"/>
      <c r="K37" s="38"/>
      <c r="L37" s="38"/>
    </row>
  </sheetData>
  <dataConsolidate/>
  <mergeCells count="9">
    <mergeCell ref="G14:H14"/>
    <mergeCell ref="I14:J14"/>
    <mergeCell ref="K14:K15"/>
    <mergeCell ref="L14:L15"/>
    <mergeCell ref="B14:B15"/>
    <mergeCell ref="C14:C15"/>
    <mergeCell ref="D14:D15"/>
    <mergeCell ref="E14:E15"/>
    <mergeCell ref="F14:F15"/>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2020-04-03T01:13:58Z</cp:lastPrinted>
  <dcterms:created xsi:type="dcterms:W3CDTF">2019-04-11T23:58:40Z</dcterms:created>
  <dcterms:modified xsi:type="dcterms:W3CDTF">2021-07-08T17:55:54Z</dcterms:modified>
</cp:coreProperties>
</file>