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DO TRIM 24 ESTATAL\CONAC 2\"/>
    </mc:Choice>
  </mc:AlternateContent>
  <xr:revisionPtr revIDLastSave="0" documentId="8_{514D0418-488E-411E-952B-F96E1146352F}" xr6:coauthVersionLast="47" xr6:coauthVersionMax="47" xr10:uidLastSave="{00000000-0000-0000-0000-000000000000}"/>
  <bookViews>
    <workbookView xWindow="-120" yWindow="-120" windowWidth="20730" windowHeight="11160" xr2:uid="{7DED9DBD-0EBA-41F0-AB18-AEC3368C2921}"/>
  </bookViews>
  <sheets>
    <sheet name="A Y II D4" sheetId="1" r:id="rId1"/>
  </sheets>
  <externalReferences>
    <externalReference r:id="rId2"/>
  </externalReferences>
  <definedNames>
    <definedName name="_xlnm.Print_Area" localSheetId="0">'A Y II D4'!$A$1:$U$43</definedName>
    <definedName name="_xlnm.Print_Titles" localSheetId="0">'A Y II D4'!$1:$12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1" i="1" l="1"/>
  <c r="U8" i="1"/>
  <c r="B8" i="1"/>
</calcChain>
</file>

<file path=xl/sharedStrings.xml><?xml version="1.0" encoding="utf-8"?>
<sst xmlns="http://schemas.openxmlformats.org/spreadsheetml/2006/main" count="141" uniqueCount="82">
  <si>
    <t>Formato: Personal con Licencia</t>
  </si>
  <si>
    <t>Entidad Federativa</t>
  </si>
  <si>
    <t>R.F.C.</t>
  </si>
  <si>
    <t>CURP</t>
  </si>
  <si>
    <t>NOMBRE</t>
  </si>
  <si>
    <t>Clave integrada</t>
  </si>
  <si>
    <t>Clave Presupuestal</t>
  </si>
  <si>
    <t>Periodo Licencia</t>
  </si>
  <si>
    <t>Percepciones pagadas en el Periodo de la Licencia con Presupuesto Federal*</t>
  </si>
  <si>
    <t>Percepciones pagadas en el Periodo de la Licencia con Presupuesto de otra fuente*</t>
  </si>
  <si>
    <t>Clave CT Origen</t>
  </si>
  <si>
    <t>Licencia</t>
  </si>
  <si>
    <t>Descripción de la Licencia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</si>
  <si>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</si>
  <si>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</si>
  <si>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</si>
  <si>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</si>
  <si>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</si>
  <si>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</si>
  <si>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</si>
  <si>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</si>
  <si>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</si>
  <si>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</si>
  <si>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Tipo</t>
  </si>
  <si>
    <t>PUEBLA</t>
  </si>
  <si>
    <t>RATX690111C78</t>
  </si>
  <si>
    <t>RXTA690111HPLMRL08</t>
  </si>
  <si>
    <t>JOSE ALEJANDRO RAMOS TORRES</t>
  </si>
  <si>
    <t>831010330416T0382035.07</t>
  </si>
  <si>
    <t>033</t>
  </si>
  <si>
    <t>04</t>
  </si>
  <si>
    <t>T03820</t>
  </si>
  <si>
    <t>35.0</t>
  </si>
  <si>
    <t>21FIA0001X</t>
  </si>
  <si>
    <t>12</t>
  </si>
  <si>
    <t>Comisión sindical o su refrendo</t>
  </si>
  <si>
    <t>GUGG660905MT3</t>
  </si>
  <si>
    <t>GUGG660905MPLTND08</t>
  </si>
  <si>
    <t>MARIA GUADALUPE GUTIERREZ GONZALEZ</t>
  </si>
  <si>
    <t>831010330416T0382035.80</t>
  </si>
  <si>
    <t>CORJ660710LP3</t>
  </si>
  <si>
    <t>CORJ660710HPLNML07</t>
  </si>
  <si>
    <t xml:space="preserve">JULIO CONTRERAS RAMOS </t>
  </si>
  <si>
    <t>831010330416T0382035.06</t>
  </si>
  <si>
    <t>VAMC751127JB2</t>
  </si>
  <si>
    <t>VAMC751127MPLZRR03</t>
  </si>
  <si>
    <t>CRISTINA VAZQUEZ MARQUEZ</t>
  </si>
  <si>
    <t>831010330416T0382035.131</t>
  </si>
  <si>
    <t>PETJ730514PH0</t>
  </si>
  <si>
    <t>PETJ730514HPLRPL00</t>
  </si>
  <si>
    <t>JULIAN DE JESUS PEREZ TAPIA</t>
  </si>
  <si>
    <t>831010330416T0382035.119</t>
  </si>
  <si>
    <t>MACB671202H6A</t>
  </si>
  <si>
    <t>MACB671202MPLRBB09</t>
  </si>
  <si>
    <t>MARIA BIBIANA MARQUEZ CABRERA</t>
  </si>
  <si>
    <t>831010330416T0382335.08</t>
  </si>
  <si>
    <t>T03823</t>
  </si>
  <si>
    <t>HELM910404IZ5</t>
  </si>
  <si>
    <t>HELM910404MPLRPR09</t>
  </si>
  <si>
    <t xml:space="preserve">MIRIAM YESSICA HERNANDEZ LOPEZ </t>
  </si>
  <si>
    <t>831010330416T0381035.06</t>
  </si>
  <si>
    <t>Sin goce de sueldo o su refrendo</t>
  </si>
  <si>
    <t>MOGD9804154W2</t>
  </si>
  <si>
    <t>MOGD980415MPLLLL03</t>
  </si>
  <si>
    <t>DULCE KAREN MOLINA GIL</t>
  </si>
  <si>
    <t>831010330416A0380435.07</t>
  </si>
  <si>
    <t>A03804</t>
  </si>
  <si>
    <t xml:space="preserve">Total Personas : </t>
  </si>
  <si>
    <t xml:space="preserve">Total Plazas : </t>
  </si>
  <si>
    <t>Total Pto. Federal</t>
  </si>
  <si>
    <t>Total Ppto. Otras Fuentes</t>
  </si>
  <si>
    <t>*Total de Percepciones reportadas por la Entidad Federativa como pagadas al trabajador durante la Licencia.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</si>
  <si>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</si>
  <si>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ELVA GUADALUPE VALENZUELA PARRA</t>
  </si>
  <si>
    <t>Nombre del  Responsable</t>
  </si>
  <si>
    <t>JEFA DE RECURSOS HUMANOS</t>
  </si>
  <si>
    <t>Cargo</t>
  </si>
  <si>
    <t>Firma</t>
  </si>
  <si>
    <t>PUEBLA, PUE. A 5 DE JULIO DE 2024</t>
  </si>
  <si>
    <t>Lugar y Fecha</t>
  </si>
  <si>
    <t>Entidad Federativa: PUEBLA</t>
  </si>
  <si>
    <t>hoja 1 de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</si>
</sst>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Arial"/>
      <family val="2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10"/>
      <name val="Calibri"/>
      <family val="2"/>
      <scheme val="minor"/>
    </font>
    <font>
      <b/>
      <sz val="10"/>
      <color theme="3" tint="-0.249977111117893"/>
      <name val="Arial"/>
      <family val="2"/>
    </font>
    <font>
      <sz val="11"/>
      <name val="Calibri"/>
      <family val="2"/>
      <scheme val="minor"/>
    </font>
    <font>
      <sz val="10"/>
      <color theme="3" tint="-0.249977111117893"/>
      <name val="Arial"/>
      <family val="2"/>
    </font>
    <font>
      <sz val="10"/>
      <name val="Arial"/>
      <family val="2"/>
    </font>
    <font>
      <b/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9"/>
      <color rgb="FF000000"/>
      <name val="MS Shell Dlg 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0" fontId="15" fillId="0" borderId="0"/>
  </cellStyleXfs>
  <cellXfs count="76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5" fillId="0" borderId="0" xfId="0" applyFont="1"/>
    <xf numFmtId="0" fontId="6" fillId="2" borderId="4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0" fillId="2" borderId="8" xfId="0" applyFill="1" applyBorder="1" applyAlignment="1">
      <alignment horizontal="righ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/>
    <xf numFmtId="0" fontId="9" fillId="0" borderId="0" xfId="0" applyFont="1"/>
    <xf numFmtId="0" fontId="11" fillId="3" borderId="9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2" fillId="0" borderId="0" xfId="0" applyFont="1"/>
    <xf numFmtId="0" fontId="11" fillId="3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4" fontId="0" fillId="0" borderId="9" xfId="0" applyNumberFormat="1" applyBorder="1" applyAlignment="1">
      <alignment horizontal="center"/>
    </xf>
    <xf numFmtId="4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4" fillId="0" borderId="0" xfId="0" applyFont="1"/>
    <xf numFmtId="0" fontId="13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13" fillId="0" borderId="9" xfId="2" applyFont="1" applyBorder="1" applyAlignment="1">
      <alignment horizontal="center"/>
    </xf>
    <xf numFmtId="0" fontId="13" fillId="0" borderId="9" xfId="3" applyFont="1" applyBorder="1" applyAlignment="1">
      <alignment horizontal="center" wrapText="1"/>
    </xf>
    <xf numFmtId="0" fontId="13" fillId="5" borderId="9" xfId="3" applyFont="1" applyFill="1" applyBorder="1" applyAlignment="1">
      <alignment horizontal="center"/>
    </xf>
    <xf numFmtId="0" fontId="13" fillId="5" borderId="9" xfId="2" applyFont="1" applyFill="1" applyBorder="1" applyAlignment="1">
      <alignment horizontal="center"/>
    </xf>
    <xf numFmtId="0" fontId="3" fillId="0" borderId="0" xfId="0" applyFont="1" applyProtection="1">
      <protection locked="0"/>
    </xf>
    <xf numFmtId="0" fontId="11" fillId="0" borderId="4" xfId="0" applyFont="1" applyBorder="1"/>
    <xf numFmtId="164" fontId="2" fillId="2" borderId="0" xfId="1" applyNumberFormat="1" applyFont="1" applyFill="1" applyBorder="1" applyProtection="1">
      <protection locked="0"/>
    </xf>
    <xf numFmtId="0" fontId="11" fillId="0" borderId="0" xfId="0" applyFont="1"/>
    <xf numFmtId="0" fontId="16" fillId="0" borderId="0" xfId="0" applyFont="1"/>
    <xf numFmtId="164" fontId="2" fillId="2" borderId="0" xfId="1" applyNumberFormat="1" applyFont="1" applyFill="1" applyBorder="1" applyAlignment="1" applyProtection="1">
      <alignment horizontal="center"/>
      <protection locked="0"/>
    </xf>
    <xf numFmtId="0" fontId="17" fillId="0" borderId="0" xfId="0" applyFont="1" applyAlignment="1">
      <alignment horizontal="right"/>
    </xf>
    <xf numFmtId="165" fontId="2" fillId="2" borderId="0" xfId="1" applyNumberFormat="1" applyFont="1" applyFill="1" applyBorder="1" applyAlignment="1" applyProtection="1">
      <alignment horizontal="center"/>
      <protection locked="0"/>
    </xf>
    <xf numFmtId="0" fontId="18" fillId="0" borderId="0" xfId="0" applyFont="1"/>
    <xf numFmtId="0" fontId="18" fillId="0" borderId="5" xfId="0" applyFont="1" applyBorder="1"/>
    <xf numFmtId="0" fontId="19" fillId="0" borderId="0" xfId="0" applyFont="1"/>
    <xf numFmtId="0" fontId="20" fillId="0" borderId="0" xfId="0" applyFont="1"/>
    <xf numFmtId="0" fontId="17" fillId="0" borderId="0" xfId="0" applyFont="1" applyAlignment="1">
      <alignment horizontal="center"/>
    </xf>
    <xf numFmtId="4" fontId="2" fillId="2" borderId="0" xfId="0" applyNumberFormat="1" applyFont="1" applyFill="1" applyProtection="1">
      <protection locked="0"/>
    </xf>
    <xf numFmtId="0" fontId="20" fillId="0" borderId="6" xfId="0" applyFont="1" applyBorder="1"/>
    <xf numFmtId="0" fontId="21" fillId="0" borderId="7" xfId="0" applyFont="1" applyBorder="1"/>
    <xf numFmtId="0" fontId="20" fillId="0" borderId="7" xfId="0" applyFont="1" applyBorder="1"/>
    <xf numFmtId="0" fontId="20" fillId="0" borderId="8" xfId="0" applyFont="1" applyBorder="1"/>
    <xf numFmtId="0" fontId="22" fillId="0" borderId="0" xfId="0" applyFont="1"/>
    <xf numFmtId="0" fontId="16" fillId="0" borderId="1" xfId="0" applyFont="1" applyBorder="1"/>
    <xf numFmtId="0" fontId="16" fillId="0" borderId="2" xfId="0" applyFont="1" applyBorder="1"/>
    <xf numFmtId="0" fontId="16" fillId="0" borderId="3" xfId="0" applyFont="1" applyBorder="1"/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</cellXfs>
  <cellStyles count="4">
    <cellStyle name="Millares" xfId="1" builtinId="3"/>
    <cellStyle name="Normal" xfId="0" builtinId="0"/>
    <cellStyle name="Normal 2 2" xfId="2" xr:uid="{CCD529D4-B7FF-4D07-9A66-87C123217743}"/>
    <cellStyle name="Normal 2 2 2" xfId="3" xr:uid="{5D171877-E49C-4EA4-90D3-EADDEF2D3A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1417410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77604A-5F80-4D60-8039-A76A797F8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"/>
          <a:ext cx="3865335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174625</xdr:colOff>
      <xdr:row>32</xdr:row>
      <xdr:rowOff>158750</xdr:rowOff>
    </xdr:from>
    <xdr:to>
      <xdr:col>3</xdr:col>
      <xdr:colOff>544471</xdr:colOff>
      <xdr:row>35</xdr:row>
      <xdr:rowOff>7910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64EE86-5583-463D-B744-895DE0708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4300" y="6626225"/>
          <a:ext cx="1712871" cy="4206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DO%20TRIM%2024/1%20VERSION%20FORMATO%20EXCEL/Formatos_Articulo%2073%20LGCG_21_PUEBLA%2024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7">
          <cell r="E17" t="str">
            <v>Fondo de Aportaciones para la Educación Tecnológica y de Adultos/Instituto Nacional para la Educación de los Adultos (FAETA/INEA)</v>
          </cell>
        </row>
      </sheetData>
      <sheetData sheetId="1">
        <row r="8">
          <cell r="X8" t="str">
            <v>2do. Trimestre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3A103-253D-400A-9CD0-2490B42B2438}">
  <sheetPr>
    <tabColor theme="0"/>
  </sheetPr>
  <dimension ref="B1:U40"/>
  <sheetViews>
    <sheetView showGridLines="0" tabSelected="1" view="pageBreakPreview" zoomScale="70" zoomScaleNormal="55" zoomScaleSheetLayoutView="70" workbookViewId="0">
      <pane ySplit="12" topLeftCell="A13" activePane="bottomLeft" state="frozen"/>
      <selection activeCell="D21" sqref="D21"/>
      <selection pane="bottomLeft" activeCell="U10" sqref="U10"/>
    </sheetView>
  </sheetViews>
  <sheetFormatPr baseColWidth="10" defaultColWidth="11.42578125" defaultRowHeight="14.25" x14ac:dyDescent="0.2"/>
  <cols>
    <col min="1" max="1" width="1.5703125" style="1" customWidth="1"/>
    <col min="2" max="2" width="16.5703125" style="1" customWidth="1"/>
    <col min="3" max="3" width="20.140625" style="1" bestFit="1" customWidth="1"/>
    <col min="4" max="4" width="28.28515625" style="1" bestFit="1" customWidth="1"/>
    <col min="5" max="5" width="50.5703125" style="1" bestFit="1" customWidth="1"/>
    <col min="6" max="6" width="31.140625" style="1" customWidth="1"/>
    <col min="7" max="7" width="15.7109375" style="1" bestFit="1" customWidth="1"/>
    <col min="8" max="8" width="6.7109375" style="1" customWidth="1"/>
    <col min="9" max="9" width="6.85546875" style="1" customWidth="1"/>
    <col min="10" max="10" width="6.7109375" style="1" customWidth="1"/>
    <col min="11" max="11" width="8.7109375" style="1" customWidth="1"/>
    <col min="12" max="13" width="8.85546875" style="1" customWidth="1"/>
    <col min="14" max="14" width="11.7109375" style="1" customWidth="1"/>
    <col min="15" max="15" width="11.85546875" style="1" customWidth="1"/>
    <col min="16" max="16" width="21.140625" style="1" customWidth="1"/>
    <col min="17" max="17" width="18.140625" style="1" customWidth="1"/>
    <col min="18" max="18" width="19.85546875" style="1" bestFit="1" customWidth="1"/>
    <col min="19" max="19" width="8" style="1" customWidth="1"/>
    <col min="20" max="20" width="34.42578125" style="1" bestFit="1" customWidth="1"/>
    <col min="21" max="21" width="34.42578125" style="1" customWidth="1"/>
    <col min="22" max="248" width="11.42578125" style="1" customWidth="1"/>
    <col min="249" max="249" width="3.5703125" style="1" customWidth="1"/>
    <col min="250" max="250" width="4.5703125" style="1" customWidth="1"/>
    <col min="251" max="252" width="16.5703125" style="1" customWidth="1"/>
    <col min="253" max="253" width="34.42578125" style="1" customWidth="1"/>
    <col min="254" max="16384" width="11.42578125" style="1"/>
  </cols>
  <sheetData>
    <row r="1" spans="2:21" ht="15" customHeight="1" x14ac:dyDescent="0.2"/>
    <row r="2" spans="2:21" ht="15" customHeight="1" x14ac:dyDescent="0.2"/>
    <row r="3" spans="2:21" ht="15" customHeight="1" x14ac:dyDescent="0.2"/>
    <row r="4" spans="2:21" ht="15" customHeight="1" x14ac:dyDescent="0.2"/>
    <row r="5" spans="2:21" ht="15" customHeight="1" x14ac:dyDescent="0.2"/>
    <row r="7" spans="2:21" s="5" customFormat="1" ht="18.75" x14ac:dyDescent="0.3">
      <c r="B7" s="2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 t="s">
        <v>80</v>
      </c>
    </row>
    <row r="8" spans="2:21" s="5" customFormat="1" ht="18.75" x14ac:dyDescent="0.3">
      <c r="B8" s="6" t="str">
        <f>'[1]Caratula Resumen'!E17</f>
        <v>Fondo de Aportaciones para la Educación Tecnológica y de Adultos/Instituto Nacional para la Educación de los Adultos (FAETA/INEA)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8"/>
      <c r="R8" s="8"/>
      <c r="S8" s="8"/>
      <c r="T8" s="9"/>
      <c r="U8" s="10" t="str">
        <f>+'[1]A Y  II D3'!X8</f>
        <v>2do. Trimestre 2024</v>
      </c>
    </row>
    <row r="9" spans="2:21" s="14" customFormat="1" ht="15" x14ac:dyDescent="0.25"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3" t="s">
        <v>81</v>
      </c>
    </row>
    <row r="10" spans="2:21" ht="20.25" x14ac:dyDescent="0.3">
      <c r="B10" s="15"/>
      <c r="C10" s="15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7"/>
      <c r="O10" s="17"/>
      <c r="P10" s="17"/>
    </row>
    <row r="11" spans="2:21" s="22" customFormat="1" ht="12.75" x14ac:dyDescent="0.2">
      <c r="B11" s="18" t="s">
        <v>1</v>
      </c>
      <c r="C11" s="18" t="s">
        <v>2</v>
      </c>
      <c r="D11" s="18" t="s">
        <v>3</v>
      </c>
      <c r="E11" s="18" t="s">
        <v>4</v>
      </c>
      <c r="F11" s="18" t="s">
        <v>5</v>
      </c>
      <c r="G11" s="19" t="s">
        <v>6</v>
      </c>
      <c r="H11" s="19"/>
      <c r="I11" s="19"/>
      <c r="J11" s="19"/>
      <c r="K11" s="19"/>
      <c r="L11" s="19"/>
      <c r="M11" s="19"/>
      <c r="N11" s="18" t="s">
        <v>7</v>
      </c>
      <c r="O11" s="18"/>
      <c r="P11" s="18" t="s">
        <v>8</v>
      </c>
      <c r="Q11" s="18" t="s">
        <v>9</v>
      </c>
      <c r="R11" s="18" t="s">
        <v>10</v>
      </c>
      <c r="S11" s="20" t="s">
        <v>11</v>
      </c>
      <c r="T11" s="21"/>
      <c r="U11" s="18" t="s">
        <v>12</v>
      </c>
    </row>
    <row r="12" spans="2:21" s="22" customFormat="1" ht="38.25" x14ac:dyDescent="0.2">
      <c r="B12" s="18"/>
      <c r="C12" s="18"/>
      <c r="D12" s="18"/>
      <c r="E12" s="18"/>
      <c r="F12" s="18"/>
      <c r="G12" s="23" t="s">
        <v>13</v>
      </c>
      <c r="H12" s="23" t="s">
        <v>14</v>
      </c>
      <c r="I12" s="23" t="s">
        <v>15</v>
      </c>
      <c r="J12" s="23" t="s">
        <v>16</v>
      </c>
      <c r="K12" s="23" t="s">
        <v>17</v>
      </c>
      <c r="L12" s="24" t="s">
        <v>18</v>
      </c>
      <c r="M12" s="23" t="s">
        <v>19</v>
      </c>
      <c r="N12" s="23" t="s">
        <v>20</v>
      </c>
      <c r="O12" s="23" t="s">
        <v>21</v>
      </c>
      <c r="P12" s="18"/>
      <c r="Q12" s="18"/>
      <c r="R12" s="18"/>
      <c r="S12" s="23" t="s">
        <v>22</v>
      </c>
      <c r="T12" s="24" t="s">
        <v>23</v>
      </c>
      <c r="U12" s="18"/>
    </row>
    <row r="13" spans="2:21" s="32" customFormat="1" ht="15" x14ac:dyDescent="0.25">
      <c r="B13" s="25" t="s">
        <v>24</v>
      </c>
      <c r="C13" s="26" t="s">
        <v>25</v>
      </c>
      <c r="D13" s="26" t="s">
        <v>26</v>
      </c>
      <c r="E13" s="25" t="s">
        <v>27</v>
      </c>
      <c r="F13" s="27" t="s">
        <v>28</v>
      </c>
      <c r="G13" s="28">
        <v>83101</v>
      </c>
      <c r="H13" s="28" t="s">
        <v>29</v>
      </c>
      <c r="I13" s="28" t="s">
        <v>30</v>
      </c>
      <c r="J13" s="25">
        <v>16</v>
      </c>
      <c r="K13" s="25" t="s">
        <v>31</v>
      </c>
      <c r="L13" s="25" t="s">
        <v>32</v>
      </c>
      <c r="M13" s="25">
        <v>7</v>
      </c>
      <c r="N13" s="25">
        <v>20220531</v>
      </c>
      <c r="O13" s="25">
        <v>20281231</v>
      </c>
      <c r="P13" s="29">
        <v>64093.85</v>
      </c>
      <c r="Q13" s="30">
        <v>0</v>
      </c>
      <c r="R13" s="31" t="s">
        <v>33</v>
      </c>
      <c r="S13" s="31" t="s">
        <v>34</v>
      </c>
      <c r="T13" s="31" t="s">
        <v>35</v>
      </c>
      <c r="U13" s="31" t="s">
        <v>35</v>
      </c>
    </row>
    <row r="14" spans="2:21" s="14" customFormat="1" ht="15" x14ac:dyDescent="0.25">
      <c r="B14" s="25" t="s">
        <v>24</v>
      </c>
      <c r="C14" s="26" t="s">
        <v>36</v>
      </c>
      <c r="D14" s="26" t="s">
        <v>37</v>
      </c>
      <c r="E14" s="25" t="s">
        <v>38</v>
      </c>
      <c r="F14" s="28" t="s">
        <v>39</v>
      </c>
      <c r="G14" s="28">
        <v>83102</v>
      </c>
      <c r="H14" s="28" t="s">
        <v>29</v>
      </c>
      <c r="I14" s="28" t="s">
        <v>30</v>
      </c>
      <c r="J14" s="25">
        <v>16</v>
      </c>
      <c r="K14" s="25" t="s">
        <v>31</v>
      </c>
      <c r="L14" s="25" t="s">
        <v>32</v>
      </c>
      <c r="M14" s="25">
        <v>80</v>
      </c>
      <c r="N14" s="25">
        <v>20220531</v>
      </c>
      <c r="O14" s="25">
        <v>20281231</v>
      </c>
      <c r="P14" s="29">
        <v>62557.440000000002</v>
      </c>
      <c r="Q14" s="30">
        <v>0</v>
      </c>
      <c r="R14" s="31" t="s">
        <v>33</v>
      </c>
      <c r="S14" s="31" t="s">
        <v>34</v>
      </c>
      <c r="T14" s="31" t="s">
        <v>35</v>
      </c>
      <c r="U14" s="31" t="s">
        <v>35</v>
      </c>
    </row>
    <row r="15" spans="2:21" s="33" customFormat="1" ht="15" x14ac:dyDescent="0.25">
      <c r="B15" s="25" t="s">
        <v>24</v>
      </c>
      <c r="C15" s="26" t="s">
        <v>40</v>
      </c>
      <c r="D15" s="26" t="s">
        <v>41</v>
      </c>
      <c r="E15" s="25" t="s">
        <v>42</v>
      </c>
      <c r="F15" s="28" t="s">
        <v>43</v>
      </c>
      <c r="G15" s="28">
        <v>83101</v>
      </c>
      <c r="H15" s="28" t="s">
        <v>29</v>
      </c>
      <c r="I15" s="28" t="s">
        <v>30</v>
      </c>
      <c r="J15" s="25">
        <v>16</v>
      </c>
      <c r="K15" s="25" t="s">
        <v>31</v>
      </c>
      <c r="L15" s="25" t="s">
        <v>32</v>
      </c>
      <c r="M15" s="25">
        <v>6</v>
      </c>
      <c r="N15" s="25">
        <v>20221205</v>
      </c>
      <c r="O15" s="25">
        <v>20281205</v>
      </c>
      <c r="P15" s="29">
        <v>65676.479999999996</v>
      </c>
      <c r="Q15" s="30">
        <v>0</v>
      </c>
      <c r="R15" s="31" t="s">
        <v>33</v>
      </c>
      <c r="S15" s="31" t="s">
        <v>34</v>
      </c>
      <c r="T15" s="31" t="s">
        <v>35</v>
      </c>
      <c r="U15" s="31" t="s">
        <v>35</v>
      </c>
    </row>
    <row r="16" spans="2:21" s="34" customFormat="1" ht="15" x14ac:dyDescent="0.25">
      <c r="B16" s="25" t="s">
        <v>24</v>
      </c>
      <c r="C16" s="26" t="s">
        <v>44</v>
      </c>
      <c r="D16" s="26" t="s">
        <v>45</v>
      </c>
      <c r="E16" s="25" t="s">
        <v>46</v>
      </c>
      <c r="F16" s="28" t="s">
        <v>47</v>
      </c>
      <c r="G16" s="28">
        <v>83101</v>
      </c>
      <c r="H16" s="28" t="s">
        <v>29</v>
      </c>
      <c r="I16" s="28" t="s">
        <v>30</v>
      </c>
      <c r="J16" s="25">
        <v>16</v>
      </c>
      <c r="K16" s="25" t="s">
        <v>31</v>
      </c>
      <c r="L16" s="25" t="s">
        <v>32</v>
      </c>
      <c r="M16" s="25">
        <v>131</v>
      </c>
      <c r="N16" s="25">
        <v>20221205</v>
      </c>
      <c r="O16" s="25">
        <v>20281205</v>
      </c>
      <c r="P16" s="29">
        <v>65163.18</v>
      </c>
      <c r="Q16" s="30">
        <v>0</v>
      </c>
      <c r="R16" s="31" t="s">
        <v>33</v>
      </c>
      <c r="S16" s="31" t="s">
        <v>34</v>
      </c>
      <c r="T16" s="31" t="s">
        <v>35</v>
      </c>
      <c r="U16" s="31" t="s">
        <v>35</v>
      </c>
    </row>
    <row r="17" spans="2:21" s="34" customFormat="1" ht="15" x14ac:dyDescent="0.25">
      <c r="B17" s="25" t="s">
        <v>24</v>
      </c>
      <c r="C17" s="26" t="s">
        <v>48</v>
      </c>
      <c r="D17" s="26" t="s">
        <v>49</v>
      </c>
      <c r="E17" s="25" t="s">
        <v>50</v>
      </c>
      <c r="F17" s="28" t="s">
        <v>51</v>
      </c>
      <c r="G17" s="28">
        <v>83101</v>
      </c>
      <c r="H17" s="28" t="s">
        <v>29</v>
      </c>
      <c r="I17" s="28" t="s">
        <v>30</v>
      </c>
      <c r="J17" s="25">
        <v>16</v>
      </c>
      <c r="K17" s="25" t="s">
        <v>31</v>
      </c>
      <c r="L17" s="25" t="s">
        <v>32</v>
      </c>
      <c r="M17" s="25">
        <v>119</v>
      </c>
      <c r="N17" s="25">
        <v>20221205</v>
      </c>
      <c r="O17" s="25">
        <v>20281205</v>
      </c>
      <c r="P17" s="29">
        <v>68263.5</v>
      </c>
      <c r="Q17" s="30">
        <v>0</v>
      </c>
      <c r="R17" s="31" t="s">
        <v>33</v>
      </c>
      <c r="S17" s="31" t="s">
        <v>34</v>
      </c>
      <c r="T17" s="31" t="s">
        <v>35</v>
      </c>
      <c r="U17" s="31" t="s">
        <v>35</v>
      </c>
    </row>
    <row r="18" spans="2:21" s="34" customFormat="1" ht="15" x14ac:dyDescent="0.25">
      <c r="B18" s="25" t="s">
        <v>24</v>
      </c>
      <c r="C18" s="26" t="s">
        <v>52</v>
      </c>
      <c r="D18" s="26" t="s">
        <v>53</v>
      </c>
      <c r="E18" s="25" t="s">
        <v>54</v>
      </c>
      <c r="F18" s="28" t="s">
        <v>55</v>
      </c>
      <c r="G18" s="28">
        <v>83101</v>
      </c>
      <c r="H18" s="28" t="s">
        <v>29</v>
      </c>
      <c r="I18" s="28" t="s">
        <v>30</v>
      </c>
      <c r="J18" s="25">
        <v>16</v>
      </c>
      <c r="K18" s="25" t="s">
        <v>56</v>
      </c>
      <c r="L18" s="25" t="s">
        <v>32</v>
      </c>
      <c r="M18" s="25">
        <v>8</v>
      </c>
      <c r="N18" s="25">
        <v>20221205</v>
      </c>
      <c r="O18" s="25">
        <v>20281205</v>
      </c>
      <c r="P18" s="29">
        <v>68862.34</v>
      </c>
      <c r="Q18" s="30">
        <v>0</v>
      </c>
      <c r="R18" s="31" t="s">
        <v>33</v>
      </c>
      <c r="S18" s="31" t="s">
        <v>34</v>
      </c>
      <c r="T18" s="31" t="s">
        <v>35</v>
      </c>
      <c r="U18" s="31" t="s">
        <v>35</v>
      </c>
    </row>
    <row r="19" spans="2:21" s="34" customFormat="1" ht="15" x14ac:dyDescent="0.25">
      <c r="B19" s="25" t="s">
        <v>24</v>
      </c>
      <c r="C19" s="26" t="s">
        <v>57</v>
      </c>
      <c r="D19" s="26" t="s">
        <v>58</v>
      </c>
      <c r="E19" s="25" t="s">
        <v>59</v>
      </c>
      <c r="F19" s="28" t="s">
        <v>60</v>
      </c>
      <c r="G19" s="28">
        <v>83101</v>
      </c>
      <c r="H19" s="28" t="s">
        <v>29</v>
      </c>
      <c r="I19" s="28" t="s">
        <v>30</v>
      </c>
      <c r="J19" s="25">
        <v>16</v>
      </c>
      <c r="K19" s="25" t="s">
        <v>31</v>
      </c>
      <c r="L19" s="25" t="s">
        <v>32</v>
      </c>
      <c r="M19" s="25">
        <v>6</v>
      </c>
      <c r="N19" s="25">
        <v>20211016</v>
      </c>
      <c r="O19" s="25">
        <v>20231015</v>
      </c>
      <c r="P19" s="29">
        <v>0</v>
      </c>
      <c r="Q19" s="30">
        <v>0</v>
      </c>
      <c r="R19" s="31" t="s">
        <v>33</v>
      </c>
      <c r="S19" s="31">
        <v>16</v>
      </c>
      <c r="T19" s="31" t="s">
        <v>61</v>
      </c>
      <c r="U19" s="31" t="s">
        <v>61</v>
      </c>
    </row>
    <row r="20" spans="2:21" s="39" customFormat="1" ht="15" x14ac:dyDescent="0.25">
      <c r="B20" s="25" t="s">
        <v>24</v>
      </c>
      <c r="C20" s="35" t="s">
        <v>62</v>
      </c>
      <c r="D20" s="35" t="s">
        <v>63</v>
      </c>
      <c r="E20" s="36" t="s">
        <v>64</v>
      </c>
      <c r="F20" s="28" t="s">
        <v>65</v>
      </c>
      <c r="G20" s="28">
        <v>83101</v>
      </c>
      <c r="H20" s="28" t="s">
        <v>29</v>
      </c>
      <c r="I20" s="28" t="s">
        <v>30</v>
      </c>
      <c r="J20" s="37">
        <v>16</v>
      </c>
      <c r="K20" s="38" t="s">
        <v>66</v>
      </c>
      <c r="L20" s="25" t="s">
        <v>32</v>
      </c>
      <c r="M20" s="38">
        <v>7</v>
      </c>
      <c r="N20" s="25">
        <v>20230716</v>
      </c>
      <c r="O20" s="25">
        <v>20240116</v>
      </c>
      <c r="P20" s="29">
        <v>0</v>
      </c>
      <c r="Q20" s="30">
        <v>0</v>
      </c>
      <c r="R20" s="31" t="s">
        <v>33</v>
      </c>
      <c r="S20" s="31">
        <v>16</v>
      </c>
      <c r="T20" s="31" t="s">
        <v>61</v>
      </c>
      <c r="U20" s="31" t="s">
        <v>61</v>
      </c>
    </row>
    <row r="21" spans="2:21" s="39" customFormat="1" ht="15" x14ac:dyDescent="0.25">
      <c r="B21" s="40" t="s">
        <v>67</v>
      </c>
      <c r="C21" s="41">
        <v>8</v>
      </c>
      <c r="D21" s="42"/>
      <c r="E21" s="42"/>
      <c r="F21" s="42"/>
      <c r="G21" s="42"/>
      <c r="H21" s="42"/>
      <c r="I21" s="42"/>
      <c r="J21" s="43"/>
      <c r="K21" s="42" t="s">
        <v>68</v>
      </c>
      <c r="L21" s="43"/>
      <c r="M21" s="44">
        <v>8</v>
      </c>
      <c r="N21" s="45" t="s">
        <v>69</v>
      </c>
      <c r="O21" s="45"/>
      <c r="P21" s="46">
        <f>SUM(P13:P20)</f>
        <v>394616.79000000004</v>
      </c>
      <c r="Q21" s="47"/>
      <c r="R21" s="47"/>
      <c r="S21" s="47"/>
      <c r="T21" s="47"/>
      <c r="U21" s="48"/>
    </row>
    <row r="22" spans="2:21" x14ac:dyDescent="0.2">
      <c r="B22" s="40"/>
      <c r="C22" s="42"/>
      <c r="D22" s="42"/>
      <c r="E22" s="42"/>
      <c r="F22" s="42"/>
      <c r="G22" s="42"/>
      <c r="H22" s="42"/>
      <c r="I22" s="42"/>
      <c r="J22" s="42"/>
      <c r="K22" s="42"/>
      <c r="L22" s="49"/>
      <c r="M22" s="47"/>
      <c r="N22" s="50"/>
      <c r="O22" s="47"/>
      <c r="Q22" s="47"/>
      <c r="R22" s="47"/>
      <c r="S22" s="47"/>
      <c r="T22" s="47"/>
      <c r="U22" s="48"/>
    </row>
    <row r="23" spans="2:21" ht="15" x14ac:dyDescent="0.25">
      <c r="B23" s="40"/>
      <c r="C23" s="42"/>
      <c r="D23" s="42"/>
      <c r="E23" s="42"/>
      <c r="F23" s="42"/>
      <c r="G23" s="42"/>
      <c r="H23" s="42"/>
      <c r="I23" s="42"/>
      <c r="J23" s="42"/>
      <c r="K23" s="42"/>
      <c r="L23" s="49"/>
      <c r="N23" s="51" t="s">
        <v>70</v>
      </c>
      <c r="O23" s="51"/>
      <c r="P23" s="51"/>
      <c r="Q23" s="52">
        <v>0</v>
      </c>
      <c r="R23" s="47"/>
      <c r="S23" s="47"/>
      <c r="T23" s="47"/>
      <c r="U23" s="48"/>
    </row>
    <row r="24" spans="2:21" x14ac:dyDescent="0.2">
      <c r="B24" s="53"/>
      <c r="C24" s="54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6"/>
    </row>
    <row r="25" spans="2:21" x14ac:dyDescent="0.2">
      <c r="B25" s="57" t="s">
        <v>71</v>
      </c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</row>
    <row r="26" spans="2:21" x14ac:dyDescent="0.2">
      <c r="B26" s="57" t="s">
        <v>72</v>
      </c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</row>
    <row r="28" spans="2:21" ht="15" x14ac:dyDescent="0.25">
      <c r="B28" s="58"/>
      <c r="C28" s="59"/>
      <c r="D28" s="60"/>
    </row>
    <row r="29" spans="2:21" ht="15" x14ac:dyDescent="0.25">
      <c r="B29" s="61" t="s">
        <v>73</v>
      </c>
      <c r="C29" s="62"/>
      <c r="D29" s="63"/>
    </row>
    <row r="30" spans="2:21" ht="15" x14ac:dyDescent="0.25">
      <c r="B30" s="64" t="s">
        <v>74</v>
      </c>
      <c r="C30" s="65"/>
      <c r="D30" s="66"/>
    </row>
    <row r="31" spans="2:21" ht="15" x14ac:dyDescent="0.25">
      <c r="B31" s="67"/>
      <c r="C31" s="68"/>
      <c r="D31" s="69"/>
    </row>
    <row r="32" spans="2:21" ht="15" x14ac:dyDescent="0.25">
      <c r="B32" s="61" t="s">
        <v>75</v>
      </c>
      <c r="C32" s="62"/>
      <c r="D32" s="63"/>
    </row>
    <row r="33" spans="2:4" ht="15" x14ac:dyDescent="0.25">
      <c r="B33" s="64" t="s">
        <v>76</v>
      </c>
      <c r="C33" s="65"/>
      <c r="D33" s="66"/>
    </row>
    <row r="34" spans="2:4" ht="15" x14ac:dyDescent="0.25">
      <c r="B34" s="67"/>
      <c r="C34" s="68"/>
      <c r="D34" s="69"/>
    </row>
    <row r="35" spans="2:4" ht="15" x14ac:dyDescent="0.25">
      <c r="B35" s="61"/>
      <c r="C35" s="62"/>
      <c r="D35" s="63"/>
    </row>
    <row r="36" spans="2:4" ht="15" x14ac:dyDescent="0.25">
      <c r="B36" s="64" t="s">
        <v>77</v>
      </c>
      <c r="C36" s="65"/>
      <c r="D36" s="66"/>
    </row>
    <row r="37" spans="2:4" ht="15" x14ac:dyDescent="0.25">
      <c r="B37" s="67"/>
      <c r="C37" s="68"/>
      <c r="D37" s="69"/>
    </row>
    <row r="38" spans="2:4" ht="15" x14ac:dyDescent="0.25">
      <c r="B38" s="70" t="s">
        <v>78</v>
      </c>
      <c r="C38" s="71"/>
      <c r="D38" s="72"/>
    </row>
    <row r="39" spans="2:4" ht="15" x14ac:dyDescent="0.25">
      <c r="B39" s="64" t="s">
        <v>79</v>
      </c>
      <c r="C39" s="65"/>
      <c r="D39" s="66"/>
    </row>
    <row r="40" spans="2:4" ht="15" x14ac:dyDescent="0.25">
      <c r="B40" s="73"/>
      <c r="C40" s="74"/>
      <c r="D40" s="75"/>
    </row>
  </sheetData>
  <sheetProtection insertRows="0" deleteRows="0" autoFilter="0"/>
  <mergeCells count="23">
    <mergeCell ref="B38:D38"/>
    <mergeCell ref="B39:D39"/>
    <mergeCell ref="B29:D29"/>
    <mergeCell ref="B30:D30"/>
    <mergeCell ref="B32:D32"/>
    <mergeCell ref="B33:D33"/>
    <mergeCell ref="B35:D35"/>
    <mergeCell ref="B36:D36"/>
    <mergeCell ref="Q11:Q12"/>
    <mergeCell ref="R11:R12"/>
    <mergeCell ref="S11:T11"/>
    <mergeCell ref="U11:U12"/>
    <mergeCell ref="N21:O21"/>
    <mergeCell ref="N23:P23"/>
    <mergeCell ref="B8:P8"/>
    <mergeCell ref="B11:B12"/>
    <mergeCell ref="C11:C12"/>
    <mergeCell ref="D11:D12"/>
    <mergeCell ref="E11:E12"/>
    <mergeCell ref="F11:F12"/>
    <mergeCell ref="G11:M11"/>
    <mergeCell ref="N11:O11"/>
    <mergeCell ref="P11:P12"/>
  </mergeCells>
  <dataValidations count="1">
    <dataValidation allowBlank="1" showInputMessage="1" showErrorMessage="1" sqref="A8:XFD8" xr:uid="{07E1ECC9-8B17-4E6A-935C-67745105DA28}"/>
  </dataValidations>
  <printOptions horizontalCentered="1"/>
  <pageMargins left="0.23622047244094491" right="0.23622047244094491" top="0.74803149606299213" bottom="0.74803149606299213" header="0.31496062992125984" footer="0.31496062992125984"/>
  <pageSetup paperSize="192" scale="35" orientation="landscape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 Y II D4</vt:lpstr>
      <vt:lpstr>'A Y II D4'!Área_de_impresión</vt:lpstr>
      <vt:lpstr>'A Y II D4'!Títulos_a_imprimir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2024-06-27T17:39:28Z</dcterms:created>
  <dcterms:modified xsi:type="dcterms:W3CDTF">2024-06-27T17:41:56Z</dcterms:modified>
</cp:coreProperties>
</file>