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 Humanos\Documents\VMEV\2021\CONAC\CONAC LCGC 2DO TRIM 2021\EXCEL\"/>
    </mc:Choice>
  </mc:AlternateContent>
  <bookViews>
    <workbookView xWindow="0" yWindow="0" windowWidth="28800" windowHeight="12990"/>
  </bookViews>
  <sheets>
    <sheet name="II D) 2 MOV PLAZAS" sheetId="1" r:id="rId1"/>
  </sheets>
  <externalReferences>
    <externalReference r:id="rId2"/>
  </externalReferences>
  <definedNames>
    <definedName name="_xlnm._FilterDatabase" localSheetId="0" hidden="1">'II D) 2 MOV PLAZAS'!$A$13:$S$13</definedName>
    <definedName name="_xlnm.Print_Area" localSheetId="0">'II D) 2 MOV PLAZAS'!$A$1:$S$43</definedName>
    <definedName name="_xlnm.Print_Titles" localSheetId="0">'II D) 2 MOV PLAZAS'!$1:$14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6" i="1" l="1"/>
  <c r="C26" i="1"/>
  <c r="B9" i="1"/>
</calcChain>
</file>

<file path=xl/comments1.xml><?xml version="1.0" encoding="utf-8"?>
<comments xmlns="http://schemas.openxmlformats.org/spreadsheetml/2006/main">
  <authors>
    <author xml:space="preserve">SEP - Artículo 73 LGCG </author>
    <author>SEP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Capturar el Nombre del Estado
Ejemplo: </t>
        </r>
        <r>
          <rPr>
            <b/>
            <sz val="9"/>
            <color indexed="81"/>
            <rFont val="Tahoma"/>
            <family val="2"/>
          </rPr>
          <t>HIDALGO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El art.10 del PEF_2012 requiere información del fondeo federal, "1", "3",  la identificación "2" es para aceptar nóminas estatales en las que se paga (n) alguna(s) percepción (es) fondeadas por la federación. Valores: 
     </t>
        </r>
        <r>
          <rPr>
            <b/>
            <sz val="9"/>
            <color indexed="81"/>
            <rFont val="Tahoma"/>
            <family val="2"/>
          </rPr>
          <t xml:space="preserve">1 = </t>
        </r>
        <r>
          <rPr>
            <sz val="9"/>
            <color indexed="81"/>
            <rFont val="Tahoma"/>
            <family val="2"/>
          </rPr>
          <t xml:space="preserve">Federal-Federalizada
    </t>
        </r>
        <r>
          <rPr>
            <b/>
            <sz val="9"/>
            <color indexed="81"/>
            <rFont val="Tahoma"/>
            <family val="2"/>
          </rPr>
          <t xml:space="preserve"> 2 = </t>
        </r>
        <r>
          <rPr>
            <sz val="9"/>
            <color indexed="81"/>
            <rFont val="Tahoma"/>
            <family val="2"/>
          </rPr>
          <t xml:space="preserve">Subsidiada con recursos 
             federales y cualquier otra 
            fuente
 </t>
        </r>
        <r>
          <rPr>
            <b/>
            <sz val="9"/>
            <color indexed="81"/>
            <rFont val="Tahoma"/>
            <family val="2"/>
          </rPr>
          <t xml:space="preserve">    3 =</t>
        </r>
        <r>
          <rPr>
            <sz val="9"/>
            <color indexed="81"/>
            <rFont val="Tahoma"/>
            <family val="2"/>
          </rPr>
          <t xml:space="preserve"> Federal UPN (para todo el 
             personal)
     </t>
        </r>
        <r>
          <rPr>
            <b/>
            <sz val="9"/>
            <color indexed="81"/>
            <rFont val="Tahoma"/>
            <family val="2"/>
          </rPr>
          <t>4 =</t>
        </r>
        <r>
          <rPr>
            <sz val="9"/>
            <color indexed="81"/>
            <rFont val="Tahoma"/>
            <family val="2"/>
          </rPr>
          <t xml:space="preserve"> Federal docente CONALEP
     </t>
        </r>
        <r>
          <rPr>
            <b/>
            <sz val="9"/>
            <color indexed="81"/>
            <rFont val="Tahoma"/>
            <family val="2"/>
          </rPr>
          <t xml:space="preserve">8 = </t>
        </r>
        <r>
          <rPr>
            <sz val="9"/>
            <color indexed="81"/>
            <rFont val="Tahoma"/>
            <family val="2"/>
          </rPr>
          <t xml:space="preserve">Estatal
</t>
        </r>
        <r>
          <rPr>
            <b/>
            <sz val="9"/>
            <color indexed="81"/>
            <rFont val="Tahoma"/>
            <family val="2"/>
          </rPr>
          <t>En caso de ser plaza federalizada o plaza que conserva la estructura presupuestal federalizada es obligatorio llenar los campos del 5 al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Ejemplo:  3, 33, 27Z, 27ZA, 27ZB, E7007, E8617
</t>
        </r>
        <r>
          <rPr>
            <b/>
            <sz val="9"/>
            <color indexed="81"/>
            <rFont val="Tahoma"/>
            <family val="2"/>
          </rPr>
          <t xml:space="preserve">Estos campos deben de ser consistentes con su catálogo CAT 
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Consultar:</t>
        </r>
        <r>
          <rPr>
            <sz val="9"/>
            <color indexed="81"/>
            <rFont val="Tahoma"/>
            <family val="2"/>
          </rPr>
          <t xml:space="preserve">  "Catálogo de nivel de puestos"
</t>
        </r>
      </text>
    </comment>
    <comment ref="O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Llenar con uno de los valores válidos a asignar según el concepto de pago:
        </t>
        </r>
        <r>
          <rPr>
            <b/>
            <sz val="9"/>
            <color indexed="81"/>
            <rFont val="Tahoma"/>
            <family val="2"/>
          </rPr>
          <t xml:space="preserve"> FAEB </t>
        </r>
        <r>
          <rPr>
            <sz val="9"/>
            <color indexed="81"/>
            <rFont val="Tahoma"/>
            <family val="2"/>
          </rPr>
          <t xml:space="preserve">Niveles válidos a Asignar = del 1 al 9
        </t>
        </r>
        <r>
          <rPr>
            <b/>
            <sz val="9"/>
            <color indexed="81"/>
            <rFont val="Tahoma"/>
            <family val="2"/>
          </rPr>
          <t xml:space="preserve"> FAETA CONALEP </t>
        </r>
        <r>
          <rPr>
            <sz val="9"/>
            <color indexed="81"/>
            <rFont val="Tahoma"/>
            <family val="2"/>
          </rPr>
          <t xml:space="preserve">Niveles válidos a Asignar = del 1 al 30
         </t>
        </r>
        <r>
          <rPr>
            <b/>
            <sz val="9"/>
            <color indexed="81"/>
            <rFont val="Tahoma"/>
            <family val="2"/>
          </rPr>
          <t>FAETA INEA</t>
        </r>
        <r>
          <rPr>
            <sz val="9"/>
            <color indexed="81"/>
            <rFont val="Tahoma"/>
            <family val="2"/>
          </rPr>
          <t xml:space="preserve"> Niveles válidos a Asignar = del 1 al 9,
         OB2, MC2, NB1, OB3, QB 
IMPORTANTE.-</t>
        </r>
        <r>
          <rPr>
            <b/>
            <sz val="9"/>
            <color indexed="81"/>
            <rFont val="Tahoma"/>
            <family val="2"/>
          </rPr>
          <t xml:space="preserve"> Estos campos deben de ser consistentes con su catálogo de CAT "Categoría / Tabulador"</t>
        </r>
      </text>
    </comment>
    <comment ref="P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Valores:
     </t>
        </r>
        <r>
          <rPr>
            <b/>
            <sz val="9"/>
            <color indexed="81"/>
            <rFont val="Tahoma"/>
            <family val="2"/>
          </rPr>
          <t xml:space="preserve">A = </t>
        </r>
        <r>
          <rPr>
            <sz val="9"/>
            <color indexed="81"/>
            <rFont val="Tahoma"/>
            <family val="2"/>
          </rPr>
          <t xml:space="preserve">Zona Económica A (I) (1)
</t>
        </r>
        <r>
          <rPr>
            <b/>
            <sz val="9"/>
            <color indexed="81"/>
            <rFont val="Tahoma"/>
            <family val="2"/>
          </rPr>
          <t xml:space="preserve">   B = </t>
        </r>
        <r>
          <rPr>
            <sz val="9"/>
            <color indexed="81"/>
            <rFont val="Tahoma"/>
            <family val="2"/>
          </rPr>
          <t xml:space="preserve">Zona Económica B (II) (2)
   </t>
        </r>
        <r>
          <rPr>
            <b/>
            <sz val="9"/>
            <color indexed="81"/>
            <rFont val="Tahoma"/>
            <family val="2"/>
          </rPr>
          <t xml:space="preserve"> C =</t>
        </r>
        <r>
          <rPr>
            <sz val="9"/>
            <color indexed="81"/>
            <rFont val="Tahoma"/>
            <family val="2"/>
          </rPr>
          <t xml:space="preserve"> Zona Económica C (III) (3)
</t>
        </r>
      </text>
    </comment>
    <comment ref="Q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Donde:
</t>
        </r>
        <r>
          <rPr>
            <b/>
            <sz val="9"/>
            <color indexed="81"/>
            <rFont val="Tahoma"/>
            <family val="2"/>
          </rPr>
          <t>1 =</t>
        </r>
        <r>
          <rPr>
            <sz val="9"/>
            <color indexed="81"/>
            <rFont val="Tahoma"/>
            <family val="2"/>
          </rPr>
          <t xml:space="preserve"> Alta.
</t>
        </r>
        <r>
          <rPr>
            <b/>
            <sz val="9"/>
            <color indexed="81"/>
            <rFont val="Tahoma"/>
            <family val="2"/>
          </rPr>
          <t xml:space="preserve">2 = </t>
        </r>
        <r>
          <rPr>
            <sz val="9"/>
            <color indexed="81"/>
            <rFont val="Tahoma"/>
            <family val="2"/>
          </rPr>
          <t xml:space="preserve">Baja.
</t>
        </r>
        <r>
          <rPr>
            <b/>
            <sz val="9"/>
            <color indexed="81"/>
            <rFont val="Tahoma"/>
            <family val="2"/>
          </rPr>
          <t>3 =</t>
        </r>
        <r>
          <rPr>
            <sz val="9"/>
            <color indexed="81"/>
            <rFont val="Tahoma"/>
            <family val="2"/>
          </rPr>
          <t xml:space="preserve"> Cambio por recategorización.</t>
        </r>
      </text>
    </comment>
    <comment ref="R12" authorId="1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Formato </t>
        </r>
        <r>
          <rPr>
            <b/>
            <sz val="9"/>
            <color indexed="81"/>
            <rFont val="Tahoma"/>
            <family val="2"/>
          </rPr>
          <t xml:space="preserve">AAAAQQ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 Donde </t>
        </r>
        <r>
          <rPr>
            <b/>
            <sz val="9"/>
            <color indexed="81"/>
            <rFont val="Tahoma"/>
            <family val="2"/>
          </rPr>
          <t xml:space="preserve">AAAA </t>
        </r>
        <r>
          <rPr>
            <sz val="9"/>
            <color indexed="81"/>
            <rFont val="Tahoma"/>
            <family val="2"/>
          </rPr>
          <t xml:space="preserve">significa año y </t>
        </r>
        <r>
          <rPr>
            <b/>
            <sz val="9"/>
            <color indexed="81"/>
            <rFont val="Tahoma"/>
            <family val="2"/>
          </rPr>
          <t xml:space="preserve">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 xml:space="preserve">Puede corresponder a periodos anteriores al que se reporta </t>
        </r>
        <r>
          <rPr>
            <sz val="9"/>
            <color indexed="81"/>
            <rFont val="Tahoma"/>
            <family val="2"/>
          </rPr>
          <t xml:space="preserve">
Ejemplo:  </t>
        </r>
        <r>
          <rPr>
            <b/>
            <sz val="9"/>
            <color indexed="81"/>
            <rFont val="Tahoma"/>
            <family val="2"/>
          </rPr>
          <t xml:space="preserve">201107 </t>
        </r>
      </text>
    </comment>
    <comment ref="S12" authorId="1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
Formato</t>
        </r>
        <r>
          <rPr>
            <b/>
            <sz val="9"/>
            <color indexed="81"/>
            <rFont val="Tahoma"/>
            <family val="2"/>
          </rPr>
          <t xml:space="preserve"> AAAAQQ  </t>
        </r>
        <r>
          <rPr>
            <sz val="9"/>
            <color indexed="81"/>
            <rFont val="Tahoma"/>
            <family val="2"/>
          </rPr>
          <t xml:space="preserve">                                                                         Donde</t>
        </r>
        <r>
          <rPr>
            <b/>
            <sz val="9"/>
            <color indexed="81"/>
            <rFont val="Tahoma"/>
            <family val="2"/>
          </rPr>
          <t xml:space="preserve"> AAAA</t>
        </r>
        <r>
          <rPr>
            <sz val="9"/>
            <color indexed="81"/>
            <rFont val="Tahoma"/>
            <family val="2"/>
          </rPr>
          <t xml:space="preserve"> significa año y</t>
        </r>
        <r>
          <rPr>
            <b/>
            <sz val="9"/>
            <color indexed="81"/>
            <rFont val="Tahoma"/>
            <family val="2"/>
          </rPr>
          <t xml:space="preserve"> QQ </t>
        </r>
        <r>
          <rPr>
            <sz val="9"/>
            <color indexed="81"/>
            <rFont val="Tahoma"/>
            <family val="2"/>
          </rPr>
          <t xml:space="preserve">significa quincena
</t>
        </r>
        <r>
          <rPr>
            <b/>
            <sz val="9"/>
            <color indexed="81"/>
            <rFont val="Tahoma"/>
            <family val="2"/>
          </rPr>
          <t>Puede corresponder al periodo que se reporta o posteriores.</t>
        </r>
        <r>
          <rPr>
            <sz val="9"/>
            <color indexed="81"/>
            <rFont val="Tahoma"/>
            <family val="2"/>
          </rPr>
          <t xml:space="preserve">
Si el período está abierto puede registrar</t>
        </r>
        <r>
          <rPr>
            <b/>
            <sz val="9"/>
            <color indexed="81"/>
            <rFont val="Tahoma"/>
            <family val="2"/>
          </rPr>
          <t xml:space="preserve"> 999999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Partida Presupuestal          
Ejemplo:  </t>
        </r>
        <r>
          <rPr>
            <b/>
            <sz val="9"/>
            <color indexed="81"/>
            <rFont val="Tahoma"/>
            <family val="2"/>
          </rPr>
          <t>11301</t>
        </r>
        <r>
          <rPr>
            <sz val="9"/>
            <color indexed="81"/>
            <rFont val="Tahoma"/>
            <family val="2"/>
          </rPr>
          <t xml:space="preserve">
Estos campos deben de ser consistentes con lo reportado en el Analítico de Plazas (ANP)</t>
        </r>
      </text>
    </comment>
    <comment ref="H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Código de pago
El tamaño para 
FAEB es dos "a(02)" 
FAETA es cinco "a(05)"
Ejemplo 
</t>
        </r>
        <r>
          <rPr>
            <b/>
            <sz val="9"/>
            <color indexed="81"/>
            <rFont val="Tahoma"/>
            <family val="2"/>
          </rPr>
          <t>FAEB:</t>
        </r>
        <r>
          <rPr>
            <sz val="9"/>
            <color indexed="81"/>
            <rFont val="Tahoma"/>
            <family val="2"/>
          </rPr>
          <t xml:space="preserve"> 07 
</t>
        </r>
        <r>
          <rPr>
            <b/>
            <sz val="9"/>
            <color indexed="81"/>
            <rFont val="Tahoma"/>
            <family val="2"/>
          </rPr>
          <t>FAETA:</t>
        </r>
        <r>
          <rPr>
            <sz val="9"/>
            <color indexed="81"/>
            <rFont val="Tahoma"/>
            <family val="2"/>
          </rPr>
          <t xml:space="preserve">  01003</t>
        </r>
      </text>
    </comment>
    <comment ref="I13" authorId="0" shapeId="0">
      <text>
        <r>
          <rPr>
            <b/>
            <sz val="9"/>
            <color indexed="81"/>
            <rFont val="Tahoma"/>
            <family val="2"/>
          </rPr>
          <t xml:space="preserve">SEP - Artículo 73 LGCG :
</t>
        </r>
        <r>
          <rPr>
            <sz val="9"/>
            <color indexed="81"/>
            <rFont val="Tahoma"/>
            <family val="2"/>
          </rPr>
          <t xml:space="preserve">Clave de unidad             
Ejemplo: </t>
        </r>
        <r>
          <rPr>
            <b/>
            <sz val="9"/>
            <color indexed="81"/>
            <rFont val="Tahoma"/>
            <family val="2"/>
          </rPr>
          <t>23</t>
        </r>
        <r>
          <rPr>
            <sz val="9"/>
            <color indexed="81"/>
            <rFont val="Tahoma"/>
            <family val="2"/>
          </rPr>
          <t xml:space="preserve"> 
Estos campos deben de ser consistentes con su Catálogo de unidad y Subunidad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>(CUS)</t>
        </r>
      </text>
    </comment>
    <comment ref="J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subunidad   
Ejemplo: </t>
        </r>
        <r>
          <rPr>
            <b/>
            <sz val="9"/>
            <color indexed="81"/>
            <rFont val="Tahoma"/>
            <family val="2"/>
          </rPr>
          <t>12</t>
        </r>
        <r>
          <rPr>
            <sz val="9"/>
            <color indexed="81"/>
            <rFont val="Tahoma"/>
            <family val="2"/>
          </rPr>
          <t xml:space="preserve">
Estos campos deben de ser consistentes con su  Catálogo de unidad y Subunidad (CUS)</t>
        </r>
      </text>
    </comment>
    <comment ref="K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Clave de categoría.       
Ejemplo:   </t>
        </r>
        <r>
          <rPr>
            <b/>
            <sz val="9"/>
            <color indexed="81"/>
            <rFont val="Tahoma"/>
            <family val="2"/>
          </rPr>
          <t>E0261</t>
        </r>
        <r>
          <rPr>
            <sz val="9"/>
            <color indexed="81"/>
            <rFont val="Tahoma"/>
            <family val="2"/>
          </rPr>
          <t xml:space="preserve">
Este campo es obligatorio y debe corresponder a las categorías reportadas en el Catálogo de Categorías y Tabuladores (CAT)
Identificador de la categoría autorizada
Es uno de los elementos de la clave presupuestal (clave de cobro)
</t>
        </r>
      </text>
    </comment>
    <comment ref="L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Horas semana mes (HSM).   
Formato  nn.n 
Ejemplo: </t>
        </r>
        <r>
          <rPr>
            <b/>
            <sz val="9"/>
            <color indexed="81"/>
            <rFont val="Tahoma"/>
            <family val="2"/>
          </rPr>
          <t>10.0</t>
        </r>
        <r>
          <rPr>
            <sz val="9"/>
            <color indexed="81"/>
            <rFont val="Tahoma"/>
            <family val="2"/>
          </rPr>
          <t xml:space="preserve">
Solo reportar cuando son plazas de hora-semana-mes, de otra forma capturar 00.0</t>
        </r>
      </text>
    </comment>
    <comment ref="M13" authorId="0" shapeId="0">
      <text>
        <r>
          <rPr>
            <b/>
            <sz val="9"/>
            <color indexed="81"/>
            <rFont val="Tahoma"/>
            <family val="2"/>
          </rPr>
          <t>SEP - Artículo 73 LGCG :</t>
        </r>
        <r>
          <rPr>
            <sz val="9"/>
            <color indexed="81"/>
            <rFont val="Tahoma"/>
            <family val="2"/>
          </rPr>
          <t xml:space="preserve">
Número de plaza o folio que identifica la plaza dentro de la categoría.  
Ejemplo: </t>
        </r>
        <r>
          <rPr>
            <b/>
            <sz val="9"/>
            <color indexed="81"/>
            <rFont val="Tahoma"/>
            <family val="2"/>
          </rPr>
          <t>2367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<sst xmlns="http://schemas.openxmlformats.org/spreadsheetml/2006/main" count="154" uniqueCount="74">
  <si>
    <t>Formato: Movimientos de Plazas</t>
  </si>
  <si>
    <t>Entidad Federativa</t>
  </si>
  <si>
    <t>RFC</t>
  </si>
  <si>
    <t>CURP</t>
  </si>
  <si>
    <t>Nombre</t>
  </si>
  <si>
    <t>Origen Presupuestal
 de la plazas</t>
  </si>
  <si>
    <t>Clave Presupuestal</t>
  </si>
  <si>
    <t>Clave de nivel de puesto</t>
  </si>
  <si>
    <t>Clave de nivel de sueldo</t>
  </si>
  <si>
    <t>Zona Económica</t>
  </si>
  <si>
    <t>Tipo de movimiento</t>
  </si>
  <si>
    <t>Quincena Inicial</t>
  </si>
  <si>
    <t>Quincena Final</t>
  </si>
  <si>
    <t>Partida Presupuestal</t>
  </si>
  <si>
    <t>Código de Pago</t>
  </si>
  <si>
    <t>Clave de Unidad</t>
  </si>
  <si>
    <t>Clave de Sub Unidad</t>
  </si>
  <si>
    <t>Clave de Categoría</t>
  </si>
  <si>
    <t xml:space="preserve">Horas Semana Mes </t>
  </si>
  <si>
    <t>Número de Plaza</t>
  </si>
  <si>
    <t>Nombbre</t>
  </si>
  <si>
    <t>Horas semana mes</t>
  </si>
  <si>
    <t>Número de plaza</t>
  </si>
  <si>
    <t>PUEBLA</t>
  </si>
  <si>
    <t>01003</t>
  </si>
  <si>
    <t>03</t>
  </si>
  <si>
    <t>01</t>
  </si>
  <si>
    <t>B</t>
  </si>
  <si>
    <t xml:space="preserve">Total Personas : </t>
  </si>
  <si>
    <t xml:space="preserve">Total Plazas : </t>
  </si>
  <si>
    <r>
      <rPr>
        <b/>
        <sz val="10"/>
        <rFont val="Calibri"/>
        <family val="2"/>
      </rPr>
      <t>Fuente :</t>
    </r>
    <r>
      <rPr>
        <sz val="10"/>
        <rFont val="Calibri"/>
        <family val="2"/>
      </rPr>
      <t xml:space="preserve"> Información proporcionada por las Entidades Federativas</t>
    </r>
  </si>
  <si>
    <t>L5XATEC</t>
  </si>
  <si>
    <t>MAMW600928L83</t>
  </si>
  <si>
    <t>MAMW600928HTLRGN07</t>
  </si>
  <si>
    <t>MARTEL MIGNON WENCESLAO MIGUEL</t>
  </si>
  <si>
    <t>00.0</t>
  </si>
  <si>
    <t>S01201</t>
  </si>
  <si>
    <t>02</t>
  </si>
  <si>
    <t>2do. Trimestre de 2021</t>
  </si>
  <si>
    <t>MACG950418GW7</t>
  </si>
  <si>
    <t>MACG950418MPLLSD01</t>
  </si>
  <si>
    <t>MALDONADO CASILDO GUADALUPE</t>
  </si>
  <si>
    <t>L5XCBI</t>
  </si>
  <si>
    <t>TOSD820922S35</t>
  </si>
  <si>
    <t>TOSD820922HPLLLN09</t>
  </si>
  <si>
    <t>TOLENTINO SOLARES DANIEL</t>
  </si>
  <si>
    <t>D00010</t>
  </si>
  <si>
    <t>12481</t>
  </si>
  <si>
    <t>PEPM8305259N2</t>
  </si>
  <si>
    <t>PEPM830525MDFRRN09</t>
  </si>
  <si>
    <t>PERALTA PAREDES MONICA</t>
  </si>
  <si>
    <t>MIGS610521IY1</t>
  </si>
  <si>
    <t>MIGS610521HGRLMR03</t>
  </si>
  <si>
    <t>MILIAN GOMEZ SERGIO</t>
  </si>
  <si>
    <t>L5XC</t>
  </si>
  <si>
    <t>RUFU950113SE4</t>
  </si>
  <si>
    <t>RUFU950113HPLZLR03</t>
  </si>
  <si>
    <t>RUIZ  FLORES URIEL</t>
  </si>
  <si>
    <t>18132</t>
  </si>
  <si>
    <t>LIZL700528EF7</t>
  </si>
  <si>
    <t>LIZL700528MDFMXL04</t>
  </si>
  <si>
    <t xml:space="preserve">LIMA ZUÑIGA LILIANA NORAMAY   </t>
  </si>
  <si>
    <t>S01202</t>
  </si>
  <si>
    <t>04</t>
  </si>
  <si>
    <t>AABA751207CB3</t>
  </si>
  <si>
    <t>AABA751207MPLLRD04</t>
  </si>
  <si>
    <t xml:space="preserve">ALVARADO BARRAGAN ADRIANA    </t>
  </si>
  <si>
    <t>ROAT580410A44</t>
  </si>
  <si>
    <t>ROAT580410MPLSLR06</t>
  </si>
  <si>
    <t xml:space="preserve">ROSALES ALONSO TERESA    </t>
  </si>
  <si>
    <t>7245</t>
  </si>
  <si>
    <t>COFN900904I6A</t>
  </si>
  <si>
    <t>COFN900904MPLRRT07</t>
  </si>
  <si>
    <t xml:space="preserve">CORDOVA FERMIN NATALIA MONSERRAT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</si>
</sst>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00"/>
    <numFmt numFmtId="165" formatCode="0.0"/>
    <numFmt numFmtId="166" formatCode="#,##0_ ;\-#,##0\ "/>
    <numFmt numFmtId="167" formatCode="#,##0.00_ ;\-#,##0.00\ 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8"/>
      <color theme="3" tint="-0.249977111117893"/>
      <name val="Calibri"/>
      <family val="2"/>
      <scheme val="minor"/>
    </font>
    <font>
      <sz val="26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6"/>
      <color theme="3" tint="-0.249977111117893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</font>
    <font>
      <b/>
      <sz val="11"/>
      <color theme="3" tint="-0.249977111117893"/>
      <name val="Calibri"/>
      <family val="2"/>
      <scheme val="minor"/>
    </font>
    <font>
      <sz val="9"/>
      <color rgb="FF17375E"/>
      <name val="Calibri"/>
      <family val="2"/>
    </font>
    <font>
      <sz val="10"/>
      <color theme="3" tint="-0.249977111117893"/>
      <name val="Calibri"/>
      <family val="2"/>
      <scheme val="minor"/>
    </font>
    <font>
      <sz val="11"/>
      <color theme="0"/>
      <name val="Calibri"/>
      <family val="2"/>
    </font>
    <font>
      <sz val="10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color theme="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3" tint="-0.249977111117893"/>
      <name val="Calibri"/>
      <family val="2"/>
    </font>
    <font>
      <sz val="11"/>
      <color rgb="FF333F4F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5" fillId="0" borderId="0" xfId="0" applyFont="1" applyAlignment="1"/>
    <xf numFmtId="0" fontId="6" fillId="0" borderId="0" xfId="0" applyFont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3" xfId="0" applyFont="1" applyFill="1" applyBorder="1"/>
    <xf numFmtId="0" fontId="7" fillId="2" borderId="0" xfId="0" applyFont="1" applyFill="1" applyBorder="1"/>
    <xf numFmtId="0" fontId="7" fillId="2" borderId="5" xfId="0" applyFont="1" applyFill="1" applyBorder="1"/>
    <xf numFmtId="0" fontId="8" fillId="2" borderId="6" xfId="0" applyFont="1" applyFill="1" applyBorder="1"/>
    <xf numFmtId="0" fontId="8" fillId="2" borderId="7" xfId="0" applyFont="1" applyFill="1" applyBorder="1"/>
    <xf numFmtId="0" fontId="8" fillId="2" borderId="8" xfId="0" applyFont="1" applyFill="1" applyBorder="1" applyAlignment="1">
      <alignment horizontal="right"/>
    </xf>
    <xf numFmtId="0" fontId="9" fillId="0" borderId="0" xfId="0" applyFont="1"/>
    <xf numFmtId="0" fontId="10" fillId="0" borderId="0" xfId="0" applyFont="1"/>
    <xf numFmtId="0" fontId="11" fillId="3" borderId="9" xfId="0" applyFont="1" applyFill="1" applyBorder="1" applyAlignment="1" applyProtection="1">
      <alignment horizontal="center" vertical="center" wrapText="1"/>
    </xf>
    <xf numFmtId="0" fontId="11" fillId="4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/>
    </xf>
    <xf numFmtId="166" fontId="1" fillId="2" borderId="0" xfId="1" applyNumberFormat="1" applyFont="1" applyFill="1" applyBorder="1"/>
    <xf numFmtId="0" fontId="13" fillId="0" borderId="2" xfId="0" applyFont="1" applyFill="1" applyBorder="1"/>
    <xf numFmtId="0" fontId="13" fillId="0" borderId="2" xfId="0" applyFont="1" applyFill="1" applyBorder="1" applyAlignment="1">
      <alignment wrapText="1"/>
    </xf>
    <xf numFmtId="1" fontId="13" fillId="0" borderId="2" xfId="0" applyNumberFormat="1" applyFont="1" applyFill="1" applyBorder="1" applyAlignment="1">
      <alignment horizontal="center"/>
    </xf>
    <xf numFmtId="0" fontId="13" fillId="0" borderId="2" xfId="0" applyFont="1" applyFill="1" applyBorder="1" applyAlignment="1">
      <alignment horizontal="center"/>
    </xf>
    <xf numFmtId="0" fontId="12" fillId="0" borderId="0" xfId="0" applyFont="1" applyFill="1" applyBorder="1"/>
    <xf numFmtId="0" fontId="14" fillId="0" borderId="0" xfId="0" applyFont="1"/>
    <xf numFmtId="166" fontId="12" fillId="2" borderId="0" xfId="1" applyNumberFormat="1" applyFont="1" applyFill="1" applyBorder="1"/>
    <xf numFmtId="0" fontId="12" fillId="0" borderId="0" xfId="0" applyFont="1" applyFill="1" applyBorder="1" applyAlignment="1">
      <alignment horizontal="right"/>
    </xf>
    <xf numFmtId="167" fontId="12" fillId="0" borderId="0" xfId="1" applyNumberFormat="1" applyFont="1" applyFill="1" applyBorder="1"/>
    <xf numFmtId="0" fontId="15" fillId="0" borderId="3" xfId="0" applyFont="1" applyFill="1" applyBorder="1"/>
    <xf numFmtId="0" fontId="13" fillId="0" borderId="4" xfId="0" applyFont="1" applyFill="1" applyBorder="1" applyAlignment="1">
      <alignment horizontal="center"/>
    </xf>
    <xf numFmtId="0" fontId="13" fillId="0" borderId="0" xfId="0" applyFont="1" applyFill="1" applyBorder="1"/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1" fontId="13" fillId="0" borderId="0" xfId="0" applyNumberFormat="1" applyFont="1" applyFill="1" applyBorder="1" applyAlignment="1">
      <alignment horizontal="center"/>
    </xf>
    <xf numFmtId="0" fontId="16" fillId="0" borderId="0" xfId="0" applyFont="1" applyFill="1" applyBorder="1"/>
    <xf numFmtId="0" fontId="15" fillId="0" borderId="5" xfId="0" applyFont="1" applyFill="1" applyBorder="1"/>
    <xf numFmtId="0" fontId="12" fillId="0" borderId="0" xfId="0" applyFont="1" applyFill="1" applyBorder="1" applyAlignment="1"/>
    <xf numFmtId="167" fontId="12" fillId="0" borderId="5" xfId="1" applyNumberFormat="1" applyFont="1" applyFill="1" applyBorder="1"/>
    <xf numFmtId="0" fontId="13" fillId="0" borderId="6" xfId="0" applyFont="1" applyFill="1" applyBorder="1" applyAlignment="1">
      <alignment horizontal="center"/>
    </xf>
    <xf numFmtId="0" fontId="13" fillId="0" borderId="7" xfId="0" applyFont="1" applyFill="1" applyBorder="1"/>
    <xf numFmtId="0" fontId="13" fillId="0" borderId="7" xfId="0" applyFont="1" applyFill="1" applyBorder="1" applyAlignment="1">
      <alignment horizontal="center"/>
    </xf>
    <xf numFmtId="0" fontId="17" fillId="0" borderId="7" xfId="0" applyFont="1" applyFill="1" applyBorder="1"/>
    <xf numFmtId="0" fontId="13" fillId="0" borderId="7" xfId="0" applyFont="1" applyFill="1" applyBorder="1" applyAlignment="1">
      <alignment wrapText="1"/>
    </xf>
    <xf numFmtId="1" fontId="13" fillId="0" borderId="7" xfId="0" applyNumberFormat="1" applyFont="1" applyFill="1" applyBorder="1" applyAlignment="1">
      <alignment horizontal="center"/>
    </xf>
    <xf numFmtId="2" fontId="13" fillId="0" borderId="7" xfId="0" applyNumberFormat="1" applyFont="1" applyFill="1" applyBorder="1"/>
    <xf numFmtId="0" fontId="15" fillId="0" borderId="8" xfId="0" applyFont="1" applyFill="1" applyBorder="1"/>
    <xf numFmtId="0" fontId="18" fillId="0" borderId="0" xfId="0" applyFont="1"/>
    <xf numFmtId="0" fontId="16" fillId="0" borderId="0" xfId="0" applyFont="1"/>
    <xf numFmtId="0" fontId="21" fillId="0" borderId="0" xfId="0" applyFont="1"/>
    <xf numFmtId="0" fontId="24" fillId="0" borderId="9" xfId="0" applyFont="1" applyFill="1" applyBorder="1" applyAlignment="1">
      <alignment horizontal="center" vertical="center"/>
    </xf>
    <xf numFmtId="49" fontId="24" fillId="0" borderId="9" xfId="0" applyNumberFormat="1" applyFont="1" applyFill="1" applyBorder="1" applyAlignment="1"/>
    <xf numFmtId="0" fontId="24" fillId="0" borderId="9" xfId="0" applyFont="1" applyFill="1" applyBorder="1" applyAlignment="1">
      <alignment wrapText="1"/>
    </xf>
    <xf numFmtId="49" fontId="24" fillId="0" borderId="9" xfId="0" applyNumberFormat="1" applyFont="1" applyFill="1" applyBorder="1" applyAlignment="1">
      <alignment horizontal="center"/>
    </xf>
    <xf numFmtId="49" fontId="25" fillId="5" borderId="9" xfId="0" applyNumberFormat="1" applyFont="1" applyFill="1" applyBorder="1" applyAlignment="1">
      <alignment horizontal="center" vertical="center" wrapText="1"/>
    </xf>
    <xf numFmtId="164" fontId="25" fillId="5" borderId="9" xfId="0" applyNumberFormat="1" applyFont="1" applyFill="1" applyBorder="1" applyAlignment="1">
      <alignment horizontal="center" vertical="center" wrapText="1"/>
    </xf>
    <xf numFmtId="165" fontId="24" fillId="0" borderId="9" xfId="0" applyNumberFormat="1" applyFont="1" applyFill="1" applyBorder="1" applyAlignment="1">
      <alignment horizontal="center"/>
    </xf>
    <xf numFmtId="0" fontId="11" fillId="3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 applyProtection="1">
      <alignment horizontal="left"/>
    </xf>
    <xf numFmtId="0" fontId="7" fillId="2" borderId="0" xfId="0" applyFont="1" applyFill="1" applyBorder="1" applyAlignment="1" applyProtection="1">
      <alignment horizontal="left"/>
    </xf>
    <xf numFmtId="0" fontId="2" fillId="0" borderId="0" xfId="0" applyFont="1" applyBorder="1" applyAlignment="1">
      <alignment horizontal="center"/>
    </xf>
    <xf numFmtId="0" fontId="11" fillId="3" borderId="9" xfId="0" applyFont="1" applyFill="1" applyBorder="1" applyAlignment="1" applyProtection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165" formatCode="0.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164" formatCode="00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333F4F"/>
        <name val="Calibri"/>
        <scheme val="none"/>
      </font>
      <numFmt numFmtId="30" formatCode="@"/>
      <fill>
        <patternFill patternType="solid">
          <fgColor rgb="FF000000"/>
          <bgColor rgb="FFFFFFFF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numFmt numFmtId="30" formatCode="@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3" tint="-0.249977111117893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solid">
          <fgColor indexed="64"/>
          <bgColor theme="0" tint="-0.14996795556505021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Estilo de tabla 1" pivot="0" count="1">
      <tableStyleElement type="wholeTabl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206375</xdr:colOff>
      <xdr:row>1</xdr:row>
      <xdr:rowOff>158750</xdr:rowOff>
    </xdr:from>
    <xdr:to>
      <xdr:col>3</xdr:col>
      <xdr:colOff>977900</xdr:colOff>
      <xdr:row>6</xdr:row>
      <xdr:rowOff>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381000"/>
          <a:ext cx="3676650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</xdr:colOff>
      <xdr:row>30</xdr:row>
      <xdr:rowOff>0</xdr:rowOff>
    </xdr:from>
    <xdr:to>
      <xdr:col>3</xdr:col>
      <xdr:colOff>1889126</xdr:colOff>
      <xdr:row>42</xdr:row>
      <xdr:rowOff>128673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501" y="6508750"/>
          <a:ext cx="4794250" cy="2414673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MARIA/Documents/2019/CONAC/CONAC%201ER%20TRIMESTRE%202019/FORMATOS_CONAC_2010%20-1ER%20TRIMESTRE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atula Resumen"/>
      <sheetName val="A Y  II D3"/>
      <sheetName val="A Y II D4"/>
      <sheetName val="B)"/>
      <sheetName val="II B) Y 1"/>
      <sheetName val="II C y 1_"/>
      <sheetName val="II D) 2"/>
      <sheetName val="II D) 4"/>
      <sheetName val="II D) 4 A"/>
      <sheetName val="II D) 6"/>
      <sheetName val="II D) 7 1"/>
      <sheetName val="II D) 7 2 "/>
      <sheetName val="II D) 7 3"/>
      <sheetName val="E)"/>
      <sheetName val="F) 1"/>
      <sheetName val="F) 2"/>
      <sheetName val="G)"/>
      <sheetName val="Listas"/>
    </sheetNames>
    <sheetDataSet>
      <sheetData sheetId="0">
        <row r="22">
          <cell r="D22" t="str">
            <v>Fondo de Aportaciones para la Educación Tecnológica y de Adultos/Colegio Nacional de Educación Profesional Técnica (FAETA/CONALEP)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ables/table1.xml><?xml version="1.0" encoding="utf-8"?>
<table xmlns="http://schemas.openxmlformats.org/spreadsheetml/2006/main" id="1" name="Tabla139" displayName="Tabla139" ref="B15:S25" totalsRowShown="0" headerRowDxfId="20" dataDxfId="19" tableBorderDxfId="18">
  <autoFilter ref="B15:S25"/>
  <tableColumns count="18">
    <tableColumn id="1" name="Entidad Federativa" dataDxfId="17"/>
    <tableColumn id="2" name="RFC" dataDxfId="16"/>
    <tableColumn id="3" name="CURP" dataDxfId="15"/>
    <tableColumn id="4" name="Nombbre" dataDxfId="14"/>
    <tableColumn id="5" name="Origen Presupuestal_x000a_ de la plazas" dataDxfId="13"/>
    <tableColumn id="8" name="Partida Presupuestal" dataDxfId="12"/>
    <tableColumn id="9" name="Código de Pago" dataDxfId="11"/>
    <tableColumn id="10" name="Clave de Unidad" dataDxfId="10"/>
    <tableColumn id="11" name="Clave de Sub Unidad" dataDxfId="9"/>
    <tableColumn id="12" name="Clave de Categoría" dataDxfId="8"/>
    <tableColumn id="13" name="Horas semana mes" dataDxfId="7"/>
    <tableColumn id="14" name="Número de plaza" dataDxfId="6"/>
    <tableColumn id="15" name="Clave de nivel de puesto" dataDxfId="5"/>
    <tableColumn id="16" name="Clave de nivel de sueldo" dataDxfId="4"/>
    <tableColumn id="17" name="Zona Económica" dataDxfId="3"/>
    <tableColumn id="18" name="Tipo de movimiento" dataDxfId="2"/>
    <tableColumn id="19" name="Quincena Inicial" dataDxfId="1"/>
    <tableColumn id="20" name="Quincena Final" dataDxfId="0"/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1">
    <tabColor rgb="FFFFC000"/>
  </sheetPr>
  <dimension ref="A1:S31"/>
  <sheetViews>
    <sheetView showGridLines="0" tabSelected="1" view="pageBreakPreview" zoomScale="60" zoomScaleNormal="80" zoomScalePageLayoutView="70" workbookViewId="0">
      <selection activeCell="E35" sqref="E35"/>
    </sheetView>
  </sheetViews>
  <sheetFormatPr baseColWidth="10" defaultColWidth="11" defaultRowHeight="15" x14ac:dyDescent="0.25"/>
  <cols>
    <col min="1" max="1" width="4.7109375" style="1" customWidth="1"/>
    <col min="2" max="2" width="23.140625" style="1" customWidth="1"/>
    <col min="3" max="3" width="20.5703125" style="1" bestFit="1" customWidth="1"/>
    <col min="4" max="4" width="29" style="1" bestFit="1" customWidth="1"/>
    <col min="5" max="5" width="54" style="1" bestFit="1" customWidth="1"/>
    <col min="6" max="16384" width="11" style="1"/>
  </cols>
  <sheetData>
    <row r="1" spans="1:19" ht="18" customHeight="1" x14ac:dyDescent="0.5">
      <c r="B1" s="2"/>
      <c r="C1" s="3"/>
      <c r="D1" s="3"/>
      <c r="E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</row>
    <row r="2" spans="1:19" ht="18" customHeight="1" x14ac:dyDescent="0.5">
      <c r="B2" s="2"/>
      <c r="C2" s="3"/>
      <c r="D2" s="3"/>
      <c r="E2" s="3"/>
      <c r="G2" s="3"/>
      <c r="H2" s="3"/>
      <c r="I2" s="3"/>
      <c r="J2" s="3"/>
      <c r="K2" s="3"/>
      <c r="L2" s="3"/>
      <c r="M2" s="3"/>
      <c r="N2" s="3"/>
      <c r="O2" s="3"/>
      <c r="P2" s="4"/>
      <c r="Q2" s="4"/>
      <c r="R2" s="4"/>
      <c r="S2" s="4"/>
    </row>
    <row r="3" spans="1:19" ht="18" customHeight="1" x14ac:dyDescent="0.5">
      <c r="B3" s="2"/>
      <c r="C3" s="3"/>
      <c r="D3" s="3"/>
      <c r="E3" s="3"/>
      <c r="G3" s="3"/>
      <c r="H3" s="3"/>
      <c r="I3" s="3"/>
      <c r="J3" s="3"/>
      <c r="K3" s="3"/>
      <c r="L3" s="3"/>
      <c r="M3" s="3"/>
      <c r="N3" s="3"/>
      <c r="O3" s="3"/>
      <c r="P3" s="4"/>
      <c r="Q3" s="4"/>
      <c r="R3" s="4"/>
      <c r="S3" s="4"/>
    </row>
    <row r="4" spans="1:19" ht="18" customHeight="1" x14ac:dyDescent="0.5">
      <c r="B4" s="2"/>
      <c r="C4" s="3"/>
      <c r="D4" s="3"/>
      <c r="E4" s="3"/>
      <c r="G4" s="3"/>
      <c r="H4" s="3"/>
      <c r="I4" s="3"/>
      <c r="J4" s="3"/>
      <c r="K4" s="3"/>
      <c r="L4" s="3"/>
      <c r="M4" s="3"/>
      <c r="N4" s="3"/>
      <c r="O4" s="3"/>
      <c r="P4" s="4"/>
      <c r="Q4" s="4"/>
      <c r="R4" s="4"/>
      <c r="S4" s="4"/>
    </row>
    <row r="5" spans="1:19" ht="18" customHeight="1" x14ac:dyDescent="0.5">
      <c r="B5" s="2"/>
      <c r="C5" s="3"/>
      <c r="D5" s="3"/>
      <c r="E5" s="3"/>
      <c r="G5" s="3"/>
      <c r="H5" s="3"/>
      <c r="I5" s="3"/>
      <c r="J5" s="3"/>
      <c r="K5" s="3"/>
      <c r="L5" s="3"/>
      <c r="M5" s="3"/>
      <c r="N5" s="3"/>
      <c r="O5" s="3"/>
      <c r="P5" s="4"/>
      <c r="Q5" s="4"/>
      <c r="R5" s="4"/>
      <c r="S5" s="4"/>
    </row>
    <row r="6" spans="1:19" ht="18" customHeight="1" x14ac:dyDescent="0.5">
      <c r="B6" s="2"/>
      <c r="C6" s="3"/>
      <c r="D6" s="3"/>
      <c r="E6" s="3"/>
      <c r="G6" s="3"/>
      <c r="H6" s="3"/>
      <c r="I6" s="3"/>
      <c r="J6" s="3"/>
      <c r="K6" s="3"/>
      <c r="L6" s="3"/>
      <c r="M6" s="3"/>
      <c r="N6" s="3"/>
      <c r="O6" s="3"/>
      <c r="P6" s="4"/>
      <c r="Q6" s="4"/>
      <c r="R6" s="4"/>
      <c r="S6" s="4"/>
    </row>
    <row r="7" spans="1:19" ht="18" customHeight="1" x14ac:dyDescent="0.5">
      <c r="B7" s="2"/>
      <c r="C7" s="3"/>
      <c r="D7" s="3"/>
      <c r="E7" s="3"/>
      <c r="G7" s="3"/>
      <c r="H7" s="3"/>
      <c r="I7" s="3"/>
      <c r="J7" s="3"/>
      <c r="K7" s="3"/>
      <c r="L7" s="3"/>
      <c r="M7" s="3"/>
      <c r="N7" s="3"/>
      <c r="O7" s="3"/>
      <c r="P7" s="4"/>
      <c r="Q7" s="4"/>
      <c r="R7" s="4"/>
      <c r="S7" s="4"/>
    </row>
    <row r="8" spans="1:19" s="5" customFormat="1" ht="18" customHeight="1" x14ac:dyDescent="0.3">
      <c r="B8" s="6" t="s">
        <v>0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8"/>
    </row>
    <row r="9" spans="1:19" s="5" customFormat="1" ht="17.100000000000001" customHeight="1" x14ac:dyDescent="0.3">
      <c r="B9" s="60" t="str">
        <f>IF('[1]Caratula Resumen'!D22="Elige el Periodo…","",'[1]Caratula Resumen'!D22)</f>
        <v>Fondo de Aportaciones para la Educación Tecnológica y de Adultos/Colegio Nacional de Educación Profesional Técnica (FAETA/CONALEP)</v>
      </c>
      <c r="C9" s="61"/>
      <c r="D9" s="61"/>
      <c r="E9" s="61"/>
      <c r="F9" s="61"/>
      <c r="G9" s="61"/>
      <c r="H9" s="61"/>
      <c r="I9" s="61"/>
      <c r="J9" s="61"/>
      <c r="K9" s="9"/>
      <c r="L9" s="9"/>
      <c r="M9" s="9"/>
      <c r="N9" s="9"/>
      <c r="O9" s="9"/>
      <c r="P9" s="9"/>
      <c r="Q9" s="9" t="s">
        <v>38</v>
      </c>
      <c r="R9" s="9"/>
      <c r="S9" s="10"/>
    </row>
    <row r="10" spans="1:19" ht="28.5" customHeight="1" x14ac:dyDescent="0.2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3"/>
    </row>
    <row r="11" spans="1:19" ht="5.0999999999999996" customHeight="1" x14ac:dyDescent="0.35">
      <c r="B11" s="14"/>
      <c r="C11" s="15"/>
      <c r="D11" s="15"/>
      <c r="E11" s="15"/>
      <c r="F11" s="15"/>
      <c r="G11" s="14"/>
    </row>
    <row r="12" spans="1:19" ht="37.5" customHeight="1" x14ac:dyDescent="0.25">
      <c r="A12" s="62"/>
      <c r="B12" s="63" t="s">
        <v>1</v>
      </c>
      <c r="C12" s="64" t="s">
        <v>2</v>
      </c>
      <c r="D12" s="64" t="s">
        <v>3</v>
      </c>
      <c r="E12" s="64" t="s">
        <v>4</v>
      </c>
      <c r="F12" s="59" t="s">
        <v>5</v>
      </c>
      <c r="G12" s="66" t="s">
        <v>6</v>
      </c>
      <c r="H12" s="66"/>
      <c r="I12" s="66"/>
      <c r="J12" s="66"/>
      <c r="K12" s="66"/>
      <c r="L12" s="66"/>
      <c r="M12" s="66"/>
      <c r="N12" s="59" t="s">
        <v>7</v>
      </c>
      <c r="O12" s="59" t="s">
        <v>8</v>
      </c>
      <c r="P12" s="59" t="s">
        <v>9</v>
      </c>
      <c r="Q12" s="59" t="s">
        <v>10</v>
      </c>
      <c r="R12" s="59" t="s">
        <v>11</v>
      </c>
      <c r="S12" s="59" t="s">
        <v>12</v>
      </c>
    </row>
    <row r="13" spans="1:19" ht="55.5" customHeight="1" x14ac:dyDescent="0.25">
      <c r="A13" s="62"/>
      <c r="B13" s="63"/>
      <c r="C13" s="65"/>
      <c r="D13" s="65"/>
      <c r="E13" s="65"/>
      <c r="F13" s="66"/>
      <c r="G13" s="16" t="s">
        <v>13</v>
      </c>
      <c r="H13" s="16" t="s">
        <v>14</v>
      </c>
      <c r="I13" s="16" t="s">
        <v>15</v>
      </c>
      <c r="J13" s="16" t="s">
        <v>16</v>
      </c>
      <c r="K13" s="16" t="s">
        <v>17</v>
      </c>
      <c r="L13" s="17" t="s">
        <v>18</v>
      </c>
      <c r="M13" s="16" t="s">
        <v>19</v>
      </c>
      <c r="N13" s="59"/>
      <c r="O13" s="66"/>
      <c r="P13" s="66"/>
      <c r="Q13" s="66"/>
      <c r="R13" s="59"/>
      <c r="S13" s="59"/>
    </row>
    <row r="14" spans="1:19" ht="5.0999999999999996" customHeight="1" x14ac:dyDescent="0.25"/>
    <row r="15" spans="1:19" ht="51" hidden="1" x14ac:dyDescent="0.25">
      <c r="B15" s="18" t="s">
        <v>1</v>
      </c>
      <c r="C15" s="18" t="s">
        <v>2</v>
      </c>
      <c r="D15" s="18" t="s">
        <v>3</v>
      </c>
      <c r="E15" s="18" t="s">
        <v>20</v>
      </c>
      <c r="F15" s="18" t="s">
        <v>5</v>
      </c>
      <c r="G15" s="19" t="s">
        <v>13</v>
      </c>
      <c r="H15" s="19" t="s">
        <v>14</v>
      </c>
      <c r="I15" s="19" t="s">
        <v>15</v>
      </c>
      <c r="J15" s="19" t="s">
        <v>16</v>
      </c>
      <c r="K15" s="19" t="s">
        <v>17</v>
      </c>
      <c r="L15" s="19" t="s">
        <v>21</v>
      </c>
      <c r="M15" s="19" t="s">
        <v>22</v>
      </c>
      <c r="N15" s="18" t="s">
        <v>7</v>
      </c>
      <c r="O15" s="18" t="s">
        <v>8</v>
      </c>
      <c r="P15" s="18" t="s">
        <v>9</v>
      </c>
      <c r="Q15" s="18" t="s">
        <v>10</v>
      </c>
      <c r="R15" s="18" t="s">
        <v>11</v>
      </c>
      <c r="S15" s="18" t="s">
        <v>12</v>
      </c>
    </row>
    <row r="16" spans="1:19" x14ac:dyDescent="0.25">
      <c r="B16" s="52" t="s">
        <v>23</v>
      </c>
      <c r="C16" s="53" t="s">
        <v>32</v>
      </c>
      <c r="D16" s="53" t="s">
        <v>33</v>
      </c>
      <c r="E16" s="54" t="s">
        <v>34</v>
      </c>
      <c r="F16" s="55">
        <v>4</v>
      </c>
      <c r="G16" s="56">
        <v>83101</v>
      </c>
      <c r="H16" s="57" t="s">
        <v>24</v>
      </c>
      <c r="I16" s="56" t="s">
        <v>25</v>
      </c>
      <c r="J16" s="56" t="s">
        <v>26</v>
      </c>
      <c r="K16" s="55" t="s">
        <v>31</v>
      </c>
      <c r="L16" s="58" t="s">
        <v>35</v>
      </c>
      <c r="M16" s="55" t="s">
        <v>35</v>
      </c>
      <c r="N16" s="55">
        <v>0</v>
      </c>
      <c r="O16" s="55">
        <v>3</v>
      </c>
      <c r="P16" s="55" t="s">
        <v>27</v>
      </c>
      <c r="Q16" s="55">
        <v>1</v>
      </c>
      <c r="R16" s="55">
        <v>202109</v>
      </c>
      <c r="S16" s="55">
        <v>999999</v>
      </c>
    </row>
    <row r="17" spans="2:19" x14ac:dyDescent="0.25">
      <c r="B17" s="52" t="s">
        <v>23</v>
      </c>
      <c r="C17" s="53" t="s">
        <v>39</v>
      </c>
      <c r="D17" s="53" t="s">
        <v>40</v>
      </c>
      <c r="E17" s="54" t="s">
        <v>41</v>
      </c>
      <c r="F17" s="55">
        <v>4</v>
      </c>
      <c r="G17" s="56">
        <v>83101</v>
      </c>
      <c r="H17" s="57" t="s">
        <v>24</v>
      </c>
      <c r="I17" s="56" t="s">
        <v>25</v>
      </c>
      <c r="J17" s="56" t="s">
        <v>26</v>
      </c>
      <c r="K17" s="55" t="s">
        <v>42</v>
      </c>
      <c r="L17" s="58" t="s">
        <v>35</v>
      </c>
      <c r="M17" s="55" t="s">
        <v>35</v>
      </c>
      <c r="N17" s="55">
        <v>0</v>
      </c>
      <c r="O17" s="55">
        <v>3</v>
      </c>
      <c r="P17" s="55" t="s">
        <v>27</v>
      </c>
      <c r="Q17" s="55">
        <v>1</v>
      </c>
      <c r="R17" s="55">
        <v>202112</v>
      </c>
      <c r="S17" s="55">
        <v>999999</v>
      </c>
    </row>
    <row r="18" spans="2:19" x14ac:dyDescent="0.25">
      <c r="B18" s="52" t="s">
        <v>23</v>
      </c>
      <c r="C18" s="53" t="s">
        <v>43</v>
      </c>
      <c r="D18" s="53" t="s">
        <v>44</v>
      </c>
      <c r="E18" s="54" t="s">
        <v>45</v>
      </c>
      <c r="F18" s="55">
        <v>1</v>
      </c>
      <c r="G18" s="56">
        <v>83101</v>
      </c>
      <c r="H18" s="57" t="s">
        <v>24</v>
      </c>
      <c r="I18" s="56" t="s">
        <v>25</v>
      </c>
      <c r="J18" s="56" t="s">
        <v>26</v>
      </c>
      <c r="K18" s="55" t="s">
        <v>46</v>
      </c>
      <c r="L18" s="58" t="s">
        <v>35</v>
      </c>
      <c r="M18" s="55" t="s">
        <v>47</v>
      </c>
      <c r="N18" s="55">
        <v>1</v>
      </c>
      <c r="O18" s="55">
        <v>1</v>
      </c>
      <c r="P18" s="55" t="s">
        <v>27</v>
      </c>
      <c r="Q18" s="55">
        <v>2</v>
      </c>
      <c r="R18" s="55">
        <v>201903</v>
      </c>
      <c r="S18" s="55">
        <v>202108</v>
      </c>
    </row>
    <row r="19" spans="2:19" x14ac:dyDescent="0.25">
      <c r="B19" s="52" t="s">
        <v>23</v>
      </c>
      <c r="C19" s="53" t="s">
        <v>48</v>
      </c>
      <c r="D19" s="53" t="s">
        <v>49</v>
      </c>
      <c r="E19" s="54" t="s">
        <v>50</v>
      </c>
      <c r="F19" s="55">
        <v>4</v>
      </c>
      <c r="G19" s="56">
        <v>83101</v>
      </c>
      <c r="H19" s="57" t="s">
        <v>24</v>
      </c>
      <c r="I19" s="56" t="s">
        <v>25</v>
      </c>
      <c r="J19" s="56" t="s">
        <v>26</v>
      </c>
      <c r="K19" s="55" t="s">
        <v>31</v>
      </c>
      <c r="L19" s="58" t="s">
        <v>35</v>
      </c>
      <c r="M19" s="55" t="s">
        <v>35</v>
      </c>
      <c r="N19" s="55">
        <v>0</v>
      </c>
      <c r="O19" s="55">
        <v>3</v>
      </c>
      <c r="P19" s="55" t="s">
        <v>27</v>
      </c>
      <c r="Q19" s="55">
        <v>2</v>
      </c>
      <c r="R19" s="55">
        <v>202001</v>
      </c>
      <c r="S19" s="55">
        <v>202108</v>
      </c>
    </row>
    <row r="20" spans="2:19" x14ac:dyDescent="0.25">
      <c r="B20" s="52" t="s">
        <v>23</v>
      </c>
      <c r="C20" s="53" t="s">
        <v>51</v>
      </c>
      <c r="D20" s="53" t="s">
        <v>52</v>
      </c>
      <c r="E20" s="54" t="s">
        <v>53</v>
      </c>
      <c r="F20" s="55">
        <v>4</v>
      </c>
      <c r="G20" s="56">
        <v>83101</v>
      </c>
      <c r="H20" s="57" t="s">
        <v>24</v>
      </c>
      <c r="I20" s="56" t="s">
        <v>25</v>
      </c>
      <c r="J20" s="56" t="s">
        <v>26</v>
      </c>
      <c r="K20" s="55" t="s">
        <v>54</v>
      </c>
      <c r="L20" s="58" t="s">
        <v>35</v>
      </c>
      <c r="M20" s="55" t="s">
        <v>35</v>
      </c>
      <c r="N20" s="55">
        <v>0</v>
      </c>
      <c r="O20" s="55">
        <v>3</v>
      </c>
      <c r="P20" s="55" t="s">
        <v>27</v>
      </c>
      <c r="Q20" s="55">
        <v>2</v>
      </c>
      <c r="R20" s="55">
        <v>201102</v>
      </c>
      <c r="S20" s="55">
        <v>202110</v>
      </c>
    </row>
    <row r="21" spans="2:19" x14ac:dyDescent="0.25">
      <c r="B21" s="52" t="s">
        <v>23</v>
      </c>
      <c r="C21" s="53" t="s">
        <v>55</v>
      </c>
      <c r="D21" s="53" t="s">
        <v>56</v>
      </c>
      <c r="E21" s="54" t="s">
        <v>57</v>
      </c>
      <c r="F21" s="55">
        <v>1</v>
      </c>
      <c r="G21" s="56">
        <v>83101</v>
      </c>
      <c r="H21" s="57" t="s">
        <v>24</v>
      </c>
      <c r="I21" s="56" t="s">
        <v>25</v>
      </c>
      <c r="J21" s="56" t="s">
        <v>26</v>
      </c>
      <c r="K21" s="55" t="s">
        <v>36</v>
      </c>
      <c r="L21" s="58" t="s">
        <v>35</v>
      </c>
      <c r="M21" s="55" t="s">
        <v>58</v>
      </c>
      <c r="N21" s="55" t="s">
        <v>37</v>
      </c>
      <c r="O21" s="55">
        <v>1</v>
      </c>
      <c r="P21" s="55" t="s">
        <v>27</v>
      </c>
      <c r="Q21" s="55">
        <v>3</v>
      </c>
      <c r="R21" s="55">
        <v>202112</v>
      </c>
      <c r="S21" s="55">
        <v>999999</v>
      </c>
    </row>
    <row r="22" spans="2:19" x14ac:dyDescent="0.25">
      <c r="B22" s="52" t="s">
        <v>23</v>
      </c>
      <c r="C22" s="53" t="s">
        <v>59</v>
      </c>
      <c r="D22" s="53" t="s">
        <v>60</v>
      </c>
      <c r="E22" s="54" t="s">
        <v>61</v>
      </c>
      <c r="F22" s="55">
        <v>1</v>
      </c>
      <c r="G22" s="56">
        <v>83101</v>
      </c>
      <c r="H22" s="57" t="s">
        <v>24</v>
      </c>
      <c r="I22" s="56" t="s">
        <v>25</v>
      </c>
      <c r="J22" s="56" t="s">
        <v>26</v>
      </c>
      <c r="K22" s="55" t="s">
        <v>62</v>
      </c>
      <c r="L22" s="58" t="s">
        <v>35</v>
      </c>
      <c r="M22" s="55">
        <v>14652</v>
      </c>
      <c r="N22" s="55" t="s">
        <v>63</v>
      </c>
      <c r="O22" s="55">
        <v>1</v>
      </c>
      <c r="P22" s="55" t="s">
        <v>27</v>
      </c>
      <c r="Q22" s="55">
        <v>3</v>
      </c>
      <c r="R22" s="55">
        <v>202112</v>
      </c>
      <c r="S22" s="55">
        <v>999999</v>
      </c>
    </row>
    <row r="23" spans="2:19" x14ac:dyDescent="0.25">
      <c r="B23" s="52" t="s">
        <v>23</v>
      </c>
      <c r="C23" s="53" t="s">
        <v>64</v>
      </c>
      <c r="D23" s="53" t="s">
        <v>65</v>
      </c>
      <c r="E23" s="54" t="s">
        <v>66</v>
      </c>
      <c r="F23" s="55">
        <v>1</v>
      </c>
      <c r="G23" s="56">
        <v>83101</v>
      </c>
      <c r="H23" s="57" t="s">
        <v>24</v>
      </c>
      <c r="I23" s="56" t="s">
        <v>25</v>
      </c>
      <c r="J23" s="56" t="s">
        <v>26</v>
      </c>
      <c r="K23" s="55" t="s">
        <v>36</v>
      </c>
      <c r="L23" s="58" t="s">
        <v>35</v>
      </c>
      <c r="M23" s="55">
        <v>7243</v>
      </c>
      <c r="N23" s="55" t="s">
        <v>37</v>
      </c>
      <c r="O23" s="55">
        <v>1</v>
      </c>
      <c r="P23" s="55" t="s">
        <v>27</v>
      </c>
      <c r="Q23" s="55">
        <v>3</v>
      </c>
      <c r="R23" s="55">
        <v>202112</v>
      </c>
      <c r="S23" s="55">
        <v>999999</v>
      </c>
    </row>
    <row r="24" spans="2:19" x14ac:dyDescent="0.25">
      <c r="B24" s="52" t="s">
        <v>23</v>
      </c>
      <c r="C24" s="53" t="s">
        <v>67</v>
      </c>
      <c r="D24" s="53" t="s">
        <v>68</v>
      </c>
      <c r="E24" s="54" t="s">
        <v>69</v>
      </c>
      <c r="F24" s="55">
        <v>1</v>
      </c>
      <c r="G24" s="56">
        <v>83101</v>
      </c>
      <c r="H24" s="57" t="s">
        <v>24</v>
      </c>
      <c r="I24" s="56" t="s">
        <v>25</v>
      </c>
      <c r="J24" s="56" t="s">
        <v>26</v>
      </c>
      <c r="K24" s="55" t="s">
        <v>62</v>
      </c>
      <c r="L24" s="58" t="s">
        <v>35</v>
      </c>
      <c r="M24" s="55" t="s">
        <v>70</v>
      </c>
      <c r="N24" s="55" t="s">
        <v>63</v>
      </c>
      <c r="O24" s="55">
        <v>1</v>
      </c>
      <c r="P24" s="55" t="s">
        <v>27</v>
      </c>
      <c r="Q24" s="55">
        <v>3</v>
      </c>
      <c r="R24" s="55">
        <v>202112</v>
      </c>
      <c r="S24" s="55">
        <v>999999</v>
      </c>
    </row>
    <row r="25" spans="2:19" x14ac:dyDescent="0.25">
      <c r="B25" s="52" t="s">
        <v>23</v>
      </c>
      <c r="C25" s="53" t="s">
        <v>71</v>
      </c>
      <c r="D25" s="53" t="s">
        <v>72</v>
      </c>
      <c r="E25" s="54" t="s">
        <v>73</v>
      </c>
      <c r="F25" s="55">
        <v>1</v>
      </c>
      <c r="G25" s="56">
        <v>83101</v>
      </c>
      <c r="H25" s="57" t="s">
        <v>24</v>
      </c>
      <c r="I25" s="56" t="s">
        <v>25</v>
      </c>
      <c r="J25" s="56" t="s">
        <v>26</v>
      </c>
      <c r="K25" s="55" t="s">
        <v>62</v>
      </c>
      <c r="L25" s="58" t="s">
        <v>35</v>
      </c>
      <c r="M25" s="55">
        <v>7357</v>
      </c>
      <c r="N25" s="55" t="s">
        <v>63</v>
      </c>
      <c r="O25" s="55">
        <v>1</v>
      </c>
      <c r="P25" s="55" t="s">
        <v>27</v>
      </c>
      <c r="Q25" s="55">
        <v>3</v>
      </c>
      <c r="R25" s="55">
        <v>202112</v>
      </c>
      <c r="S25" s="55">
        <v>999999</v>
      </c>
    </row>
    <row r="26" spans="2:19" x14ac:dyDescent="0.25">
      <c r="B26" s="20" t="s">
        <v>28</v>
      </c>
      <c r="C26" s="21">
        <f>COUNTA(Tabla139[RFC])</f>
        <v>10</v>
      </c>
      <c r="E26" s="22"/>
      <c r="F26" s="22"/>
      <c r="G26" s="23"/>
      <c r="H26" s="24"/>
      <c r="I26" s="25"/>
      <c r="J26" s="25"/>
      <c r="K26" s="26" t="s">
        <v>29</v>
      </c>
      <c r="L26" s="27"/>
      <c r="M26" s="28">
        <f>COUNTA(Tabla139[CURP])</f>
        <v>10</v>
      </c>
      <c r="N26" s="24"/>
      <c r="O26" s="25"/>
      <c r="P26" s="29"/>
      <c r="Q26" s="29"/>
      <c r="R26" s="30"/>
      <c r="S26" s="31"/>
    </row>
    <row r="27" spans="2:19" x14ac:dyDescent="0.25">
      <c r="B27" s="32"/>
      <c r="C27" s="33"/>
      <c r="D27" s="34"/>
      <c r="E27" s="33"/>
      <c r="F27" s="33"/>
      <c r="G27" s="35"/>
      <c r="H27" s="36"/>
      <c r="I27" s="34"/>
      <c r="J27" s="34"/>
      <c r="K27" s="34"/>
      <c r="L27" s="34"/>
      <c r="M27" s="34"/>
      <c r="N27" s="36"/>
      <c r="O27" s="34"/>
      <c r="P27" s="37"/>
      <c r="Q27" s="37"/>
      <c r="R27" s="37"/>
      <c r="S27" s="38"/>
    </row>
    <row r="28" spans="2:19" x14ac:dyDescent="0.25">
      <c r="B28" s="32"/>
      <c r="C28" s="33"/>
      <c r="D28" s="34"/>
      <c r="E28" s="33"/>
      <c r="F28" s="33"/>
      <c r="G28" s="35"/>
      <c r="H28" s="36"/>
      <c r="I28" s="34"/>
      <c r="J28" s="34"/>
      <c r="K28" s="34"/>
      <c r="L28" s="34"/>
      <c r="M28" s="34"/>
      <c r="N28" s="36"/>
      <c r="O28" s="34"/>
      <c r="P28" s="39"/>
      <c r="Q28" s="39"/>
      <c r="R28" s="39"/>
      <c r="S28" s="40"/>
    </row>
    <row r="29" spans="2:19" x14ac:dyDescent="0.25">
      <c r="B29" s="41"/>
      <c r="C29" s="42"/>
      <c r="D29" s="43"/>
      <c r="E29" s="44"/>
      <c r="F29" s="42"/>
      <c r="G29" s="45"/>
      <c r="H29" s="46"/>
      <c r="I29" s="43"/>
      <c r="J29" s="43"/>
      <c r="K29" s="43"/>
      <c r="L29" s="43"/>
      <c r="M29" s="43"/>
      <c r="N29" s="46"/>
      <c r="O29" s="43"/>
      <c r="P29" s="46"/>
      <c r="Q29" s="46"/>
      <c r="R29" s="47"/>
      <c r="S29" s="48"/>
    </row>
    <row r="30" spans="2:19" x14ac:dyDescent="0.25">
      <c r="B30" s="49" t="s">
        <v>30</v>
      </c>
      <c r="C30" s="50"/>
      <c r="D30" s="50"/>
      <c r="E30" s="51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</row>
    <row r="31" spans="2:19" x14ac:dyDescent="0.25">
      <c r="B31" s="50"/>
      <c r="C31" s="50"/>
      <c r="D31" s="50"/>
      <c r="E31" s="51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</row>
  </sheetData>
  <mergeCells count="14">
    <mergeCell ref="S12:S13"/>
    <mergeCell ref="B9:J9"/>
    <mergeCell ref="A12:A13"/>
    <mergeCell ref="B12:B13"/>
    <mergeCell ref="C12:C13"/>
    <mergeCell ref="D12:D13"/>
    <mergeCell ref="E12:E13"/>
    <mergeCell ref="F12:F13"/>
    <mergeCell ref="G12:M12"/>
    <mergeCell ref="N12:N13"/>
    <mergeCell ref="O12:O13"/>
    <mergeCell ref="P12:P13"/>
    <mergeCell ref="Q12:Q13"/>
    <mergeCell ref="R12:R13"/>
  </mergeCells>
  <dataValidations disablePrompts="1" count="1">
    <dataValidation allowBlank="1" showInputMessage="1" showErrorMessage="1" sqref="B9:J9 P9"/>
  </dataValidations>
  <printOptions horizontalCentered="1"/>
  <pageMargins left="0.23622047244094491" right="0.23622047244094491" top="0.78740157480314965" bottom="1.2204724409448819" header="0" footer="0.35433070866141736"/>
  <pageSetup paperSize="14" scale="40" fitToHeight="0" orientation="landscape" r:id="rId1"/>
  <headerFooter>
    <oddFooter>&amp;C&amp;D&amp;R&amp;P de &amp;N</oddFooter>
  </headerFooter>
  <rowBreaks count="1" manualBreakCount="1">
    <brk id="43" max="18" man="1"/>
  </rowBreaks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II D) 2 MOV PLAZAS</vt:lpstr>
      <vt:lpstr>'II D) 2 MOV PLAZAS'!Área_de_impresión</vt:lpstr>
      <vt:lpstr>'II D) 2 MOV PLAZAS'!Títulos_a_imprimir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 Maldonado</dc:creator>
  <cp:lastModifiedBy>Recursos Humanos</cp:lastModifiedBy>
  <cp:lastPrinted>2021-04-19T22:37:19Z</cp:lastPrinted>
  <dcterms:created xsi:type="dcterms:W3CDTF">2020-07-22T20:50:39Z</dcterms:created>
  <dcterms:modified xsi:type="dcterms:W3CDTF">2021-07-12T18:59:54Z</dcterms:modified>
</cp:coreProperties>
</file>