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Humanos\Documents\VMEV\2021\CONAC\CONAC LCGC 4TO TRIM 2020\EXCEL\"/>
    </mc:Choice>
  </mc:AlternateContent>
  <bookViews>
    <workbookView xWindow="0" yWindow="0" windowWidth="28800" windowHeight="12990"/>
  </bookViews>
  <sheets>
    <sheet name="II D) 2 MOV PLAZAS" sheetId="1" r:id="rId1"/>
  </sheets>
  <externalReferences>
    <externalReference r:id="rId2"/>
  </externalReferences>
  <definedNames>
    <definedName name="_xlnm._FilterDatabase" localSheetId="0" hidden="1">'II D) 2 MOV PLAZAS'!$A$13:$S$13</definedName>
    <definedName name="_xlnm.Print_Area" localSheetId="0">'II D) 2 MOV PLAZAS'!$A$1:$S$73</definedName>
    <definedName name="_xlnm.Print_Titles" localSheetId="0">'II D) 2 MOV PLAZAS'!$1:$14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6" i="1" l="1"/>
  <c r="C56" i="1"/>
  <c r="B9" i="1"/>
</calcChain>
</file>

<file path=xl/comments1.xml><?xml version="1.0" encoding="utf-8"?>
<comments xmlns="http://schemas.openxmlformats.org/spreadsheetml/2006/main">
  <authors>
    <author xml:space="preserve">SEP - Artículo 73 LGCG </author>
    <author>SEP</author>
  </authors>
  <commentList>
    <comment ref="B12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El art.10 del PEF_2012 requiere información del fondeo federal, "1", "3",  la identificación "2" es para aceptar nóminas estatales en las que se paga (n) alguna(s) percepción (es) fondeadas por la federación. Valores: 
     </t>
        </r>
        <r>
          <rPr>
            <b/>
            <sz val="9"/>
            <color indexed="81"/>
            <rFont val="Tahoma"/>
            <family val="2"/>
          </rPr>
          <t xml:space="preserve">1 = </t>
        </r>
        <r>
          <rPr>
            <sz val="9"/>
            <color indexed="81"/>
            <rFont val="Tahoma"/>
            <family val="2"/>
          </rPr>
          <t xml:space="preserve">Federal-Federalizada
    </t>
        </r>
        <r>
          <rPr>
            <b/>
            <sz val="9"/>
            <color indexed="81"/>
            <rFont val="Tahoma"/>
            <family val="2"/>
          </rPr>
          <t xml:space="preserve"> 2 = </t>
        </r>
        <r>
          <rPr>
            <sz val="9"/>
            <color indexed="81"/>
            <rFont val="Tahoma"/>
            <family val="2"/>
          </rPr>
          <t xml:space="preserve">Subsidiada con recursos 
             federales y cualquier otra 
            fuente
 </t>
        </r>
        <r>
          <rPr>
            <b/>
            <sz val="9"/>
            <color indexed="81"/>
            <rFont val="Tahoma"/>
            <family val="2"/>
          </rPr>
          <t xml:space="preserve">    3 =</t>
        </r>
        <r>
          <rPr>
            <sz val="9"/>
            <color indexed="81"/>
            <rFont val="Tahoma"/>
            <family val="2"/>
          </rPr>
          <t xml:space="preserve"> Federal UPN (para todo el 
             personal)
     </t>
        </r>
        <r>
          <rPr>
            <b/>
            <sz val="9"/>
            <color indexed="81"/>
            <rFont val="Tahoma"/>
            <family val="2"/>
          </rPr>
          <t>4 =</t>
        </r>
        <r>
          <rPr>
            <sz val="9"/>
            <color indexed="81"/>
            <rFont val="Tahoma"/>
            <family val="2"/>
          </rPr>
          <t xml:space="preserve"> Federal docente CONALEP
     </t>
        </r>
        <r>
          <rPr>
            <b/>
            <sz val="9"/>
            <color indexed="81"/>
            <rFont val="Tahoma"/>
            <family val="2"/>
          </rPr>
          <t xml:space="preserve">8 = </t>
        </r>
        <r>
          <rPr>
            <sz val="9"/>
            <color indexed="81"/>
            <rFont val="Tahoma"/>
            <family val="2"/>
          </rPr>
          <t xml:space="preserve">Estatal
</t>
        </r>
        <r>
          <rPr>
            <b/>
            <sz val="9"/>
            <color indexed="81"/>
            <rFont val="Tahoma"/>
            <family val="2"/>
          </rPr>
          <t>En caso de ser plaza federalizada o plaza que conserva la estructura presupuestal federalizada es obligatorio llenar los campos del 5 al 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Ejemplo:  3, 33, 27Z, 27ZA, 27ZB, E7007, E8617
</t>
        </r>
        <r>
          <rPr>
            <b/>
            <sz val="9"/>
            <color indexed="81"/>
            <rFont val="Tahoma"/>
            <family val="2"/>
          </rPr>
          <t xml:space="preserve">Estos campos deben de ser consistentes con su catálogo CAT 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Consultar:</t>
        </r>
        <r>
          <rPr>
            <sz val="9"/>
            <color indexed="81"/>
            <rFont val="Tahoma"/>
            <family val="2"/>
          </rPr>
          <t xml:space="preserve">  "Catálogo de nivel de puestos"
</t>
        </r>
      </text>
    </comment>
    <comment ref="O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Llenar con uno de los valores válidos a asignar según el concepto de pago:
        </t>
        </r>
        <r>
          <rPr>
            <b/>
            <sz val="9"/>
            <color indexed="81"/>
            <rFont val="Tahoma"/>
            <family val="2"/>
          </rPr>
          <t xml:space="preserve"> FAEB </t>
        </r>
        <r>
          <rPr>
            <sz val="9"/>
            <color indexed="81"/>
            <rFont val="Tahoma"/>
            <family val="2"/>
          </rPr>
          <t xml:space="preserve">Niveles válidos a Asignar = del 1 al 9
        </t>
        </r>
        <r>
          <rPr>
            <b/>
            <sz val="9"/>
            <color indexed="81"/>
            <rFont val="Tahoma"/>
            <family val="2"/>
          </rPr>
          <t xml:space="preserve"> FAETA CONALEP </t>
        </r>
        <r>
          <rPr>
            <sz val="9"/>
            <color indexed="81"/>
            <rFont val="Tahoma"/>
            <family val="2"/>
          </rPr>
          <t xml:space="preserve">Niveles válidos a Asignar = del 1 al 30
         </t>
        </r>
        <r>
          <rPr>
            <b/>
            <sz val="9"/>
            <color indexed="81"/>
            <rFont val="Tahoma"/>
            <family val="2"/>
          </rPr>
          <t>FAETA INEA</t>
        </r>
        <r>
          <rPr>
            <sz val="9"/>
            <color indexed="81"/>
            <rFont val="Tahoma"/>
            <family val="2"/>
          </rPr>
          <t xml:space="preserve"> Niveles válidos a Asignar = del 1 al 9,
         OB2, MC2, NB1, OB3, QB 
IMPORTANTE.-</t>
        </r>
        <r>
          <rPr>
            <b/>
            <sz val="9"/>
            <color indexed="81"/>
            <rFont val="Tahoma"/>
            <family val="2"/>
          </rPr>
          <t xml:space="preserve"> Estos campos deben de ser consistentes con su catálogo de CAT "Categoría / Tabulador"</t>
        </r>
      </text>
    </comment>
    <comment ref="P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Valores:
     </t>
        </r>
        <r>
          <rPr>
            <b/>
            <sz val="9"/>
            <color indexed="81"/>
            <rFont val="Tahoma"/>
            <family val="2"/>
          </rPr>
          <t xml:space="preserve">A = </t>
        </r>
        <r>
          <rPr>
            <sz val="9"/>
            <color indexed="81"/>
            <rFont val="Tahoma"/>
            <family val="2"/>
          </rPr>
          <t xml:space="preserve">Zona Económica A (I) (1)
</t>
        </r>
        <r>
          <rPr>
            <b/>
            <sz val="9"/>
            <color indexed="81"/>
            <rFont val="Tahoma"/>
            <family val="2"/>
          </rPr>
          <t xml:space="preserve">   B = </t>
        </r>
        <r>
          <rPr>
            <sz val="9"/>
            <color indexed="81"/>
            <rFont val="Tahoma"/>
            <family val="2"/>
          </rPr>
          <t xml:space="preserve">Zona Económica B (II) (2)
   </t>
        </r>
        <r>
          <rPr>
            <b/>
            <sz val="9"/>
            <color indexed="81"/>
            <rFont val="Tahoma"/>
            <family val="2"/>
          </rPr>
          <t xml:space="preserve"> C =</t>
        </r>
        <r>
          <rPr>
            <sz val="9"/>
            <color indexed="81"/>
            <rFont val="Tahoma"/>
            <family val="2"/>
          </rPr>
          <t xml:space="preserve"> Zona Económica C (III) (3)
</t>
        </r>
      </text>
    </comment>
    <comment ref="Q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Donde:
</t>
        </r>
        <r>
          <rPr>
            <b/>
            <sz val="9"/>
            <color indexed="81"/>
            <rFont val="Tahoma"/>
            <family val="2"/>
          </rPr>
          <t>1 =</t>
        </r>
        <r>
          <rPr>
            <sz val="9"/>
            <color indexed="81"/>
            <rFont val="Tahoma"/>
            <family val="2"/>
          </rPr>
          <t xml:space="preserve"> Alta.
</t>
        </r>
        <r>
          <rPr>
            <b/>
            <sz val="9"/>
            <color indexed="81"/>
            <rFont val="Tahoma"/>
            <family val="2"/>
          </rPr>
          <t xml:space="preserve">2 = </t>
        </r>
        <r>
          <rPr>
            <sz val="9"/>
            <color indexed="81"/>
            <rFont val="Tahoma"/>
            <family val="2"/>
          </rPr>
          <t xml:space="preserve">Baja.
</t>
        </r>
        <r>
          <rPr>
            <b/>
            <sz val="9"/>
            <color indexed="81"/>
            <rFont val="Tahoma"/>
            <family val="2"/>
          </rPr>
          <t>3 =</t>
        </r>
        <r>
          <rPr>
            <sz val="9"/>
            <color indexed="81"/>
            <rFont val="Tahoma"/>
            <family val="2"/>
          </rPr>
          <t xml:space="preserve"> Cambio por recategorización.</t>
        </r>
      </text>
    </comment>
    <comment ref="R12" authorId="1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Formato </t>
        </r>
        <r>
          <rPr>
            <b/>
            <sz val="9"/>
            <color indexed="81"/>
            <rFont val="Tahoma"/>
            <family val="2"/>
          </rPr>
          <t xml:space="preserve">AAAAQQ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 Donde </t>
        </r>
        <r>
          <rPr>
            <b/>
            <sz val="9"/>
            <color indexed="81"/>
            <rFont val="Tahoma"/>
            <family val="2"/>
          </rPr>
          <t xml:space="preserve">AAAA </t>
        </r>
        <r>
          <rPr>
            <sz val="9"/>
            <color indexed="81"/>
            <rFont val="Tahoma"/>
            <family val="2"/>
          </rPr>
          <t xml:space="preserve">significa año y </t>
        </r>
        <r>
          <rPr>
            <b/>
            <sz val="9"/>
            <color indexed="81"/>
            <rFont val="Tahoma"/>
            <family val="2"/>
          </rPr>
          <t xml:space="preserve">QQ </t>
        </r>
        <r>
          <rPr>
            <sz val="9"/>
            <color indexed="81"/>
            <rFont val="Tahoma"/>
            <family val="2"/>
          </rPr>
          <t xml:space="preserve">significa quincena
</t>
        </r>
        <r>
          <rPr>
            <b/>
            <sz val="9"/>
            <color indexed="81"/>
            <rFont val="Tahoma"/>
            <family val="2"/>
          </rPr>
          <t xml:space="preserve">Puede corresponder a periodos anteriores al que se reporta </t>
        </r>
        <r>
          <rPr>
            <sz val="9"/>
            <color indexed="81"/>
            <rFont val="Tahoma"/>
            <family val="2"/>
          </rPr>
          <t xml:space="preserve">
Ejemplo:  </t>
        </r>
        <r>
          <rPr>
            <b/>
            <sz val="9"/>
            <color indexed="81"/>
            <rFont val="Tahoma"/>
            <family val="2"/>
          </rPr>
          <t xml:space="preserve">201107 </t>
        </r>
      </text>
    </comment>
    <comment ref="S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Formato</t>
        </r>
        <r>
          <rPr>
            <b/>
            <sz val="9"/>
            <color indexed="81"/>
            <rFont val="Tahoma"/>
            <family val="2"/>
          </rPr>
          <t xml:space="preserve"> AAAAQQ 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Donde</t>
        </r>
        <r>
          <rPr>
            <b/>
            <sz val="9"/>
            <color indexed="81"/>
            <rFont val="Tahoma"/>
            <family val="2"/>
          </rPr>
          <t xml:space="preserve"> AAAA</t>
        </r>
        <r>
          <rPr>
            <sz val="9"/>
            <color indexed="81"/>
            <rFont val="Tahoma"/>
            <family val="2"/>
          </rPr>
          <t xml:space="preserve"> significa año y</t>
        </r>
        <r>
          <rPr>
            <b/>
            <sz val="9"/>
            <color indexed="81"/>
            <rFont val="Tahoma"/>
            <family val="2"/>
          </rPr>
          <t xml:space="preserve"> QQ </t>
        </r>
        <r>
          <rPr>
            <sz val="9"/>
            <color indexed="81"/>
            <rFont val="Tahoma"/>
            <family val="2"/>
          </rPr>
          <t xml:space="preserve">significa quincena
</t>
        </r>
        <r>
          <rPr>
            <b/>
            <sz val="9"/>
            <color indexed="81"/>
            <rFont val="Tahoma"/>
            <family val="2"/>
          </rPr>
          <t>Puede corresponder al periodo que se reporta o posteriores.</t>
        </r>
        <r>
          <rPr>
            <sz val="9"/>
            <color indexed="81"/>
            <rFont val="Tahoma"/>
            <family val="2"/>
          </rPr>
          <t xml:space="preserve">
Si el período está abierto puede registrar</t>
        </r>
        <r>
          <rPr>
            <b/>
            <sz val="9"/>
            <color indexed="81"/>
            <rFont val="Tahoma"/>
            <family val="2"/>
          </rPr>
          <t xml:space="preserve"> 999999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Partida Presupuestal          
Ejemplo:  </t>
        </r>
        <r>
          <rPr>
            <b/>
            <sz val="9"/>
            <color indexed="81"/>
            <rFont val="Tahoma"/>
            <family val="2"/>
          </rPr>
          <t>11301</t>
        </r>
        <r>
          <rPr>
            <sz val="9"/>
            <color indexed="81"/>
            <rFont val="Tahoma"/>
            <family val="2"/>
          </rPr>
          <t xml:space="preserve">
Estos campos deben de ser consistentes con lo reportado en el Analítico de Plazas (ANP)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Código de pago
El tamaño para 
FAEB es dos "a(02)" 
FAETA es cinco "a(05)"
Ejemplo 
</t>
        </r>
        <r>
          <rPr>
            <b/>
            <sz val="9"/>
            <color indexed="81"/>
            <rFont val="Tahoma"/>
            <family val="2"/>
          </rPr>
          <t>FAEB:</t>
        </r>
        <r>
          <rPr>
            <sz val="9"/>
            <color indexed="81"/>
            <rFont val="Tahoma"/>
            <family val="2"/>
          </rPr>
          <t xml:space="preserve"> 07 
</t>
        </r>
        <r>
          <rPr>
            <b/>
            <sz val="9"/>
            <color indexed="81"/>
            <rFont val="Tahoma"/>
            <family val="2"/>
          </rPr>
          <t>FAETA:</t>
        </r>
        <r>
          <rPr>
            <sz val="9"/>
            <color indexed="81"/>
            <rFont val="Tahoma"/>
            <family val="2"/>
          </rPr>
          <t xml:space="preserve">  01003</t>
        </r>
      </text>
    </comment>
    <comment ref="I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Clave de unidad             
Ejemplo: </t>
        </r>
        <r>
          <rPr>
            <b/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Tahoma"/>
            <family val="2"/>
          </rPr>
          <t xml:space="preserve"> 
Estos campos deben de ser consistentes con su Catálogo de unidad y Subunidad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(CUS)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subunidad   
Ejemplo: </t>
        </r>
        <r>
          <rPr>
            <b/>
            <sz val="9"/>
            <color indexed="81"/>
            <rFont val="Tahoma"/>
            <family val="2"/>
          </rPr>
          <t>12</t>
        </r>
        <r>
          <rPr>
            <sz val="9"/>
            <color indexed="81"/>
            <rFont val="Tahoma"/>
            <family val="2"/>
          </rPr>
          <t xml:space="preserve">
Estos campos deben de ser consistentes con su  Catálogo de unidad y Subunidad (CUS)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categoría.       
Ejemplo:   </t>
        </r>
        <r>
          <rPr>
            <b/>
            <sz val="9"/>
            <color indexed="81"/>
            <rFont val="Tahoma"/>
            <family val="2"/>
          </rPr>
          <t>E0261</t>
        </r>
        <r>
          <rPr>
            <sz val="9"/>
            <color indexed="81"/>
            <rFont val="Tahoma"/>
            <family val="2"/>
          </rPr>
          <t xml:space="preserve">
Este campo es obligatorio y debe corresponder a las categorías reportadas en el Catálogo de Categorías y Tabuladores (CAT)
Identificador de la categoría autorizada
Es uno de los elementos de la clave presupuestal (clave de cobro)
</t>
        </r>
      </text>
    </comment>
    <comment ref="L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Horas semana mes (HSM).   
Formato  nn.n 
Ejemplo: </t>
        </r>
        <r>
          <rPr>
            <b/>
            <sz val="9"/>
            <color indexed="81"/>
            <rFont val="Tahoma"/>
            <family val="2"/>
          </rPr>
          <t>10.0</t>
        </r>
        <r>
          <rPr>
            <sz val="9"/>
            <color indexed="81"/>
            <rFont val="Tahoma"/>
            <family val="2"/>
          </rPr>
          <t xml:space="preserve">
Solo reportar cuando son plazas de hora-semana-mes, de otra forma capturar 00.0</t>
        </r>
      </text>
    </comment>
    <comment ref="M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Número de plaza o folio que identifica la plaza dentro de la categoría.  
Ejemplo: </t>
        </r>
        <r>
          <rPr>
            <b/>
            <sz val="9"/>
            <color indexed="81"/>
            <rFont val="Tahoma"/>
            <family val="2"/>
          </rPr>
          <t>2367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<sst xmlns="http://schemas.openxmlformats.org/spreadsheetml/2006/main" count="482" uniqueCount="177">
  <si>
    <t>Formato: Movimientos de Plazas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</si>
  <si>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</si>
  <si>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</si>
  <si>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</si>
  <si>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</si>
  <si>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</si>
  <si>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</si>
  <si>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</si>
  <si>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</si>
  <si>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</si>
  <si>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</si>
  <si>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</si>
  <si>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</si>
  <si>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</si>
  <si>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</si>
  <si>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</si>
  <si>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</si>
  <si>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</si>
  <si>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</si>
  <si>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</si>
  <si>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Nombbre</t>
  </si>
  <si>
    <t>Horas semana mes</t>
  </si>
  <si>
    <t>Número de plaza</t>
  </si>
  <si>
    <t>PUEBLA</t>
  </si>
  <si>
    <t>01003</t>
  </si>
  <si>
    <t>03</t>
  </si>
  <si>
    <t>01</t>
  </si>
  <si>
    <t>CF33204</t>
  </si>
  <si>
    <t>B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</si>
  <si>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</si>
  <si>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</si>
  <si>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</si>
  <si>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AEHA650220UH8</t>
  </si>
  <si>
    <t>AEHA650220HDFYRL02</t>
  </si>
  <si>
    <t>AYERDI HERNANDEZ ALBERTO ARTURO</t>
  </si>
  <si>
    <t>12693</t>
  </si>
  <si>
    <t>D004</t>
  </si>
  <si>
    <t>CF33206</t>
  </si>
  <si>
    <t>L5XATEC</t>
  </si>
  <si>
    <t>CAHL691119I49</t>
  </si>
  <si>
    <t>CAHL691119HDFNRS01</t>
  </si>
  <si>
    <t>14390</t>
  </si>
  <si>
    <t>CAFG780502HT3</t>
  </si>
  <si>
    <t>CAFG780502HPLPLR07</t>
  </si>
  <si>
    <t>CAPORAL FLORES GERMAN</t>
  </si>
  <si>
    <t>20.0</t>
  </si>
  <si>
    <t>10.0</t>
  </si>
  <si>
    <t>12.0</t>
  </si>
  <si>
    <t>1er. Trimestre de 2021</t>
  </si>
  <si>
    <t>CANUTO HERERA LUIS</t>
  </si>
  <si>
    <t>0.00</t>
  </si>
  <si>
    <t>ZICA4207228R3</t>
  </si>
  <si>
    <t>ZICA420722HPLTMM09</t>
  </si>
  <si>
    <t xml:space="preserve">ZITLE CAMELA AMADO    </t>
  </si>
  <si>
    <t>A03202</t>
  </si>
  <si>
    <t>05</t>
  </si>
  <si>
    <t>GULH600726IG2</t>
  </si>
  <si>
    <t>GULH600726HPLZZC05</t>
  </si>
  <si>
    <t xml:space="preserve">GUZMAN LEZAMA HECTOR    </t>
  </si>
  <si>
    <t>FECJ580307R35</t>
  </si>
  <si>
    <t>FECJ580307HPLRBR03</t>
  </si>
  <si>
    <t>FERNANDEZ CABRERA JORGE</t>
  </si>
  <si>
    <t>13413</t>
  </si>
  <si>
    <t>LUSJ921222SE5</t>
  </si>
  <si>
    <t>LUSJ921222HPLNLL06</t>
  </si>
  <si>
    <t>LUNA SALGADO JULIO CESAR</t>
  </si>
  <si>
    <t>11.0</t>
  </si>
  <si>
    <t>RAMP921006N21</t>
  </si>
  <si>
    <t>RAMP921006MPLZRL07</t>
  </si>
  <si>
    <t>RAZO MARTINEZ PAOLA</t>
  </si>
  <si>
    <t>15.0</t>
  </si>
  <si>
    <t>OESJ89041847A</t>
  </si>
  <si>
    <t>OESJ890418HPLRRR08</t>
  </si>
  <si>
    <t>ORTEGA SORIANO JORGE ANTONIO</t>
  </si>
  <si>
    <t>GOXP8108139Z0</t>
  </si>
  <si>
    <t>GOXP810813MPLNCT06</t>
  </si>
  <si>
    <t>GONZALEZ XICALE PATRICIA</t>
  </si>
  <si>
    <t>OESP870724SH8</t>
  </si>
  <si>
    <t>OES9870724MPLRNT06</t>
  </si>
  <si>
    <t>ORTEGA SANCHEZ PATRICIA</t>
  </si>
  <si>
    <t>8.0</t>
  </si>
  <si>
    <t>CORD671009JZ1</t>
  </si>
  <si>
    <t>CORD671009HPLNMN02</t>
  </si>
  <si>
    <t xml:space="preserve">CONTLE RAMIREZ DANIEL    </t>
  </si>
  <si>
    <t>L5XCBII</t>
  </si>
  <si>
    <t>MUCE830530G38</t>
  </si>
  <si>
    <t>MUCE830530HPLNRL05</t>
  </si>
  <si>
    <t>MUNGUIA CORTES ELIZABETH</t>
  </si>
  <si>
    <t>ZASA610110KTA</t>
  </si>
  <si>
    <t>ZASA610110HPLCND05</t>
  </si>
  <si>
    <t>ZACATELCO SANCHEZ ADRIAN JOB</t>
  </si>
  <si>
    <t>LOLA930208M46</t>
  </si>
  <si>
    <t>LOLA930208HPLPZG06</t>
  </si>
  <si>
    <t>LOPEZ LAZCANO AGUSTIN</t>
  </si>
  <si>
    <t>13.0</t>
  </si>
  <si>
    <t>AOFF641004TC0</t>
  </si>
  <si>
    <t>AOFF641004HPLLLR09</t>
  </si>
  <si>
    <t>ALONSO FLORES FRANCISCO</t>
  </si>
  <si>
    <t>GIRL8212293L9</t>
  </si>
  <si>
    <t>GIRL821229MVZRMS09</t>
  </si>
  <si>
    <t>GIRON RAMIREZ MARIA LUISA YOLANDA</t>
  </si>
  <si>
    <t>CEGE861125J5A</t>
  </si>
  <si>
    <t>CEGE861125MCLHRR05</t>
  </si>
  <si>
    <t>CHENA GARCIA ERIKA ROSALBA</t>
  </si>
  <si>
    <t>9.0</t>
  </si>
  <si>
    <t>VATC760511D53</t>
  </si>
  <si>
    <t>VATC760511HPLZRR04</t>
  </si>
  <si>
    <t>VAZQUEZ TORRES CARLOS OMAR</t>
  </si>
  <si>
    <t>MAMW600928L83</t>
  </si>
  <si>
    <t>MAMW600928HTLRGN07</t>
  </si>
  <si>
    <t>MARTEL MIGNON WENCESLAO MIGUEL</t>
  </si>
  <si>
    <t>5.0</t>
  </si>
  <si>
    <t>MODR961204PV5</t>
  </si>
  <si>
    <t>MODT961204MPLRMS08</t>
  </si>
  <si>
    <t>MORALES DOMINGUEZ ROSARIO YAZMIN</t>
  </si>
  <si>
    <t>00.0</t>
  </si>
  <si>
    <t>POMJ690102671</t>
  </si>
  <si>
    <t>POMJ690102HCSNDN00</t>
  </si>
  <si>
    <t>PONCE MEDA JUAN ANTONIO</t>
  </si>
  <si>
    <t>S01201</t>
  </si>
  <si>
    <t>7246</t>
  </si>
  <si>
    <t>02</t>
  </si>
  <si>
    <t>LERK8907139Y5</t>
  </si>
  <si>
    <t>LERK890713HPLZVV05</t>
  </si>
  <si>
    <t>LEZAMA RIVERA KEVIN ADAIR</t>
  </si>
  <si>
    <t>8107</t>
  </si>
  <si>
    <t>CORA900416KZ3</t>
  </si>
  <si>
    <t>CORA900416MPLRDN02</t>
  </si>
  <si>
    <t>CORREA RODRIGUEZ ANDREA</t>
  </si>
  <si>
    <t>3793</t>
  </si>
  <si>
    <t>MAAA851017479</t>
  </si>
  <si>
    <t>MAAA851017HPLRVL07</t>
  </si>
  <si>
    <t>MARQUEZ AVENDAÑO ALAN</t>
  </si>
  <si>
    <t>7331</t>
  </si>
  <si>
    <t>AAFO830730HHA</t>
  </si>
  <si>
    <t>AAFO830730HPLLRS09</t>
  </si>
  <si>
    <t>ALTAMIRANO FRANCIA OSCAR</t>
  </si>
  <si>
    <t>OIFS9306302K1</t>
  </si>
  <si>
    <t>OIFS930630MPLRRM06</t>
  </si>
  <si>
    <t>ORTIZ FORTIS SAMYNDA SOLEIMY</t>
  </si>
  <si>
    <t>LONC850829UH8</t>
  </si>
  <si>
    <t>LONC850829MPLPTR05</t>
  </si>
  <si>
    <t>LOPEZ NIETO CRISTINA</t>
  </si>
  <si>
    <t>MAHM941003F43</t>
  </si>
  <si>
    <t>MAHM941003MPLCRN00</t>
  </si>
  <si>
    <t>MACIP HERRERA MONSERRAT</t>
  </si>
  <si>
    <t>TEBC990916M42</t>
  </si>
  <si>
    <t>TEBC990916HPLNRS02</t>
  </si>
  <si>
    <t>TENORIO BARRAGAN CESAR URIEL</t>
  </si>
  <si>
    <t>ROAM870126NI9</t>
  </si>
  <si>
    <t>ROAM870126MPLDRR08</t>
  </si>
  <si>
    <t>RODRIGUEZ ARROYO MARIANA DEL CARMEN</t>
  </si>
  <si>
    <t>MOSV641020UH8</t>
  </si>
  <si>
    <t>MOSV641020MPLRLC03</t>
  </si>
  <si>
    <t>MORENO SAUCEDO VICTOR MANUEL PABLO</t>
  </si>
  <si>
    <t>GOAA980913DZ0</t>
  </si>
  <si>
    <t>GOAA980913MPLMRB02</t>
  </si>
  <si>
    <t>GOMEZ ARCIVE ABIGAIL</t>
  </si>
  <si>
    <t>6.0</t>
  </si>
  <si>
    <t>OEDM850312J78</t>
  </si>
  <si>
    <t>OEDM850312MPLRVR00</t>
  </si>
  <si>
    <t>ORTEGA DAVILA MARIA MARGARITA</t>
  </si>
  <si>
    <t>YEBL910513NC5</t>
  </si>
  <si>
    <t>YEBL910513MPLSLS00</t>
  </si>
  <si>
    <t>YESCAS BOLAÑOS LESLIE POLET</t>
  </si>
  <si>
    <t>18.0</t>
  </si>
  <si>
    <t>CAGL970519JN6</t>
  </si>
  <si>
    <t>CAGL970519MJCBRS05</t>
  </si>
  <si>
    <t>CABRERA GARCIA LESHLIE IVONNE</t>
  </si>
  <si>
    <t>MAVL900623DY5</t>
  </si>
  <si>
    <t>MAVL900623MOCRSL06</t>
  </si>
  <si>
    <t>MARIN VASQUEZ LLESEL</t>
  </si>
  <si>
    <t>4.0</t>
  </si>
  <si>
    <t>GUPM920421SD8</t>
  </si>
  <si>
    <t>GUPM920421MPLZRR04</t>
  </si>
  <si>
    <t>GUZMAN PEREZ MARIELA</t>
  </si>
  <si>
    <t>MODR961204MPLRMS08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</si>
</sst>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0"/>
    <numFmt numFmtId="165" formatCode="0.0"/>
    <numFmt numFmtId="166" formatCode="#,##0_ ;\-#,##0\ "/>
    <numFmt numFmtId="167" formatCode="#,##0.00_ ;\-#,##0.00\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sz val="10"/>
      <color theme="3" tint="-0.249977111117893"/>
      <name val="Calibri"/>
      <family val="2"/>
      <scheme val="minor"/>
    </font>
    <font>
      <sz val="11"/>
      <color theme="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3" tint="-0.249977111117893"/>
      <name val="Calibri"/>
      <family val="2"/>
    </font>
    <font>
      <sz val="11"/>
      <color rgb="FF333F4F"/>
      <name val="Calibri"/>
      <family val="2"/>
    </font>
    <font>
      <sz val="11"/>
      <color theme="3" tint="-0.249977111117893"/>
      <name val="Calibri"/>
    </font>
    <font>
      <sz val="11"/>
      <color rgb="FF333F4F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7" fillId="2" borderId="0" xfId="0" applyFont="1" applyFill="1" applyBorder="1"/>
    <xf numFmtId="0" fontId="7" fillId="2" borderId="5" xfId="0" applyFont="1" applyFill="1" applyBorder="1"/>
    <xf numFmtId="0" fontId="8" fillId="2" borderId="6" xfId="0" applyFont="1" applyFill="1" applyBorder="1"/>
    <xf numFmtId="0" fontId="8" fillId="2" borderId="7" xfId="0" applyFont="1" applyFill="1" applyBorder="1"/>
    <xf numFmtId="0" fontId="8" fillId="2" borderId="8" xfId="0" applyFont="1" applyFill="1" applyBorder="1" applyAlignment="1">
      <alignment horizontal="right"/>
    </xf>
    <xf numFmtId="0" fontId="9" fillId="0" borderId="0" xfId="0" applyFont="1"/>
    <xf numFmtId="0" fontId="10" fillId="0" borderId="0" xfId="0" applyFont="1"/>
    <xf numFmtId="0" fontId="11" fillId="3" borderId="9" xfId="0" applyFont="1" applyFill="1" applyBorder="1" applyAlignment="1" applyProtection="1">
      <alignment horizontal="center" vertical="center" wrapText="1"/>
    </xf>
    <xf numFmtId="0" fontId="11" fillId="4" borderId="9" xfId="0" applyFont="1" applyFill="1" applyBorder="1" applyAlignment="1" applyProtection="1">
      <alignment horizontal="center" vertical="center" wrapText="1"/>
    </xf>
    <xf numFmtId="0" fontId="11" fillId="3" borderId="10" xfId="0" applyFont="1" applyFill="1" applyBorder="1" applyAlignment="1">
      <alignment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/>
    </xf>
    <xf numFmtId="166" fontId="1" fillId="2" borderId="0" xfId="1" applyNumberFormat="1" applyFont="1" applyFill="1" applyBorder="1"/>
    <xf numFmtId="0" fontId="13" fillId="0" borderId="2" xfId="0" applyFont="1" applyFill="1" applyBorder="1"/>
    <xf numFmtId="0" fontId="13" fillId="0" borderId="2" xfId="0" applyFont="1" applyFill="1" applyBorder="1" applyAlignment="1">
      <alignment wrapText="1"/>
    </xf>
    <xf numFmtId="1" fontId="13" fillId="0" borderId="2" xfId="0" applyNumberFormat="1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2" fillId="0" borderId="0" xfId="0" applyFont="1" applyFill="1" applyBorder="1"/>
    <xf numFmtId="0" fontId="14" fillId="0" borderId="0" xfId="0" applyFont="1"/>
    <xf numFmtId="166" fontId="12" fillId="2" borderId="0" xfId="1" applyNumberFormat="1" applyFont="1" applyFill="1" applyBorder="1"/>
    <xf numFmtId="0" fontId="12" fillId="0" borderId="0" xfId="0" applyFont="1" applyFill="1" applyBorder="1" applyAlignment="1">
      <alignment horizontal="right"/>
    </xf>
    <xf numFmtId="167" fontId="12" fillId="0" borderId="0" xfId="1" applyNumberFormat="1" applyFont="1" applyFill="1" applyBorder="1"/>
    <xf numFmtId="0" fontId="15" fillId="0" borderId="3" xfId="0" applyFont="1" applyFill="1" applyBorder="1"/>
    <xf numFmtId="0" fontId="13" fillId="0" borderId="4" xfId="0" applyFont="1" applyFill="1" applyBorder="1" applyAlignment="1">
      <alignment horizont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wrapText="1"/>
    </xf>
    <xf numFmtId="1" fontId="13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0" fontId="15" fillId="0" borderId="5" xfId="0" applyFont="1" applyFill="1" applyBorder="1"/>
    <xf numFmtId="0" fontId="12" fillId="0" borderId="0" xfId="0" applyFont="1" applyFill="1" applyBorder="1" applyAlignment="1"/>
    <xf numFmtId="167" fontId="12" fillId="0" borderId="5" xfId="1" applyNumberFormat="1" applyFont="1" applyFill="1" applyBorder="1"/>
    <xf numFmtId="0" fontId="13" fillId="0" borderId="6" xfId="0" applyFont="1" applyFill="1" applyBorder="1" applyAlignment="1">
      <alignment horizontal="center"/>
    </xf>
    <xf numFmtId="0" fontId="13" fillId="0" borderId="7" xfId="0" applyFont="1" applyFill="1" applyBorder="1"/>
    <xf numFmtId="0" fontId="13" fillId="0" borderId="7" xfId="0" applyFont="1" applyFill="1" applyBorder="1" applyAlignment="1">
      <alignment horizontal="center"/>
    </xf>
    <xf numFmtId="0" fontId="17" fillId="0" borderId="7" xfId="0" applyFont="1" applyFill="1" applyBorder="1"/>
    <xf numFmtId="0" fontId="13" fillId="0" borderId="7" xfId="0" applyFont="1" applyFill="1" applyBorder="1" applyAlignment="1">
      <alignment wrapText="1"/>
    </xf>
    <xf numFmtId="1" fontId="13" fillId="0" borderId="7" xfId="0" applyNumberFormat="1" applyFont="1" applyFill="1" applyBorder="1" applyAlignment="1">
      <alignment horizontal="center"/>
    </xf>
    <xf numFmtId="2" fontId="13" fillId="0" borderId="7" xfId="0" applyNumberFormat="1" applyFont="1" applyFill="1" applyBorder="1"/>
    <xf numFmtId="0" fontId="15" fillId="0" borderId="8" xfId="0" applyFont="1" applyFill="1" applyBorder="1"/>
    <xf numFmtId="0" fontId="18" fillId="0" borderId="0" xfId="0" applyFont="1"/>
    <xf numFmtId="0" fontId="16" fillId="0" borderId="0" xfId="0" applyFont="1"/>
    <xf numFmtId="0" fontId="21" fillId="0" borderId="0" xfId="0" applyFont="1"/>
    <xf numFmtId="0" fontId="24" fillId="0" borderId="9" xfId="0" applyFont="1" applyFill="1" applyBorder="1" applyAlignment="1">
      <alignment horizontal="center" vertical="center"/>
    </xf>
    <xf numFmtId="49" fontId="24" fillId="0" borderId="9" xfId="0" applyNumberFormat="1" applyFont="1" applyFill="1" applyBorder="1" applyAlignment="1"/>
    <xf numFmtId="0" fontId="24" fillId="0" borderId="9" xfId="0" applyFont="1" applyFill="1" applyBorder="1" applyAlignment="1">
      <alignment wrapText="1"/>
    </xf>
    <xf numFmtId="49" fontId="24" fillId="0" borderId="9" xfId="0" applyNumberFormat="1" applyFont="1" applyFill="1" applyBorder="1" applyAlignment="1">
      <alignment horizontal="center"/>
    </xf>
    <xf numFmtId="49" fontId="25" fillId="5" borderId="9" xfId="0" applyNumberFormat="1" applyFont="1" applyFill="1" applyBorder="1" applyAlignment="1">
      <alignment horizontal="center" vertical="center" wrapText="1"/>
    </xf>
    <xf numFmtId="164" fontId="25" fillId="5" borderId="9" xfId="0" applyNumberFormat="1" applyFont="1" applyFill="1" applyBorder="1" applyAlignment="1">
      <alignment horizontal="center" vertical="center" wrapText="1"/>
    </xf>
    <xf numFmtId="165" fontId="24" fillId="0" borderId="9" xfId="0" applyNumberFormat="1" applyFont="1" applyFill="1" applyBorder="1" applyAlignment="1">
      <alignment horizontal="center"/>
    </xf>
    <xf numFmtId="0" fontId="26" fillId="0" borderId="9" xfId="0" applyFont="1" applyFill="1" applyBorder="1" applyAlignment="1">
      <alignment horizontal="center" vertical="center"/>
    </xf>
    <xf numFmtId="49" fontId="26" fillId="0" borderId="9" xfId="0" applyNumberFormat="1" applyFont="1" applyFill="1" applyBorder="1" applyAlignment="1"/>
    <xf numFmtId="0" fontId="26" fillId="0" borderId="9" xfId="0" applyFont="1" applyFill="1" applyBorder="1" applyAlignment="1">
      <alignment wrapText="1"/>
    </xf>
    <xf numFmtId="49" fontId="26" fillId="0" borderId="9" xfId="0" applyNumberFormat="1" applyFont="1" applyFill="1" applyBorder="1" applyAlignment="1">
      <alignment horizontal="center"/>
    </xf>
    <xf numFmtId="49" fontId="27" fillId="5" borderId="9" xfId="0" applyNumberFormat="1" applyFont="1" applyFill="1" applyBorder="1" applyAlignment="1">
      <alignment horizontal="center" vertical="center" wrapText="1"/>
    </xf>
    <xf numFmtId="164" fontId="27" fillId="5" borderId="9" xfId="0" applyNumberFormat="1" applyFont="1" applyFill="1" applyBorder="1" applyAlignment="1">
      <alignment horizontal="center" vertical="center" wrapText="1"/>
    </xf>
    <xf numFmtId="165" fontId="26" fillId="0" borderId="9" xfId="0" applyNumberFormat="1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2" fillId="0" borderId="0" xfId="0" applyFont="1" applyBorder="1" applyAlignment="1">
      <alignment horizontal="center"/>
    </xf>
    <xf numFmtId="0" fontId="11" fillId="3" borderId="9" xfId="0" applyFont="1" applyFill="1" applyBorder="1" applyAlignment="1" applyProtection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none"/>
      </font>
      <numFmt numFmtId="30" formatCode="@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none"/>
      </font>
      <numFmt numFmtId="30" formatCode="@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none"/>
      </font>
      <numFmt numFmtId="164" formatCode="00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none"/>
      </font>
      <numFmt numFmtId="30" formatCode="@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206375</xdr:colOff>
      <xdr:row>1</xdr:row>
      <xdr:rowOff>158750</xdr:rowOff>
    </xdr:from>
    <xdr:to>
      <xdr:col>3</xdr:col>
      <xdr:colOff>977900</xdr:colOff>
      <xdr:row>6</xdr:row>
      <xdr:rowOff>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381000"/>
          <a:ext cx="367665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0</xdr:colOff>
      <xdr:row>0</xdr:row>
      <xdr:rowOff>95250</xdr:rowOff>
    </xdr:from>
    <xdr:to>
      <xdr:col>4</xdr:col>
      <xdr:colOff>31750</xdr:colOff>
      <xdr:row>6</xdr:row>
      <xdr:rowOff>127000</xdr:rowOff>
    </xdr:to>
    <xdr:sp macro="" textlink="">
      <xdr:nvSpPr>
        <xdr:cNvPr id="5" name="CuadroTexto 4"/>
        <xdr:cNvSpPr txBox="1"/>
      </xdr:nvSpPr>
      <xdr:spPr>
        <a:xfrm>
          <a:off x="317500" y="95250"/>
          <a:ext cx="4873625" cy="1365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4000" b="1"/>
            <a:t>Secretaria de</a:t>
          </a:r>
          <a:r>
            <a:rPr lang="es-MX" sz="4000" b="1" baseline="0"/>
            <a:t> Educación Pública</a:t>
          </a:r>
          <a:endParaRPr lang="es-MX" sz="4000" b="1"/>
        </a:p>
      </xdr:txBody>
    </xdr:sp>
    <xdr:clientData/>
  </xdr:twoCellAnchor>
  <xdr:twoCellAnchor editAs="oneCell">
    <xdr:from>
      <xdr:col>1</xdr:col>
      <xdr:colOff>0</xdr:colOff>
      <xdr:row>60</xdr:row>
      <xdr:rowOff>0</xdr:rowOff>
    </xdr:from>
    <xdr:to>
      <xdr:col>3</xdr:col>
      <xdr:colOff>1666875</xdr:colOff>
      <xdr:row>72</xdr:row>
      <xdr:rowOff>162251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0" y="7842250"/>
          <a:ext cx="4572000" cy="244825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MARIA/Documents/2019/CONAC/CONAC%201ER%20TRIMESTRE%202019/FORMATOS_CONAC_2010%20-1ER%20TRIMESTRE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Listas"/>
    </sheetNames>
    <sheetDataSet>
      <sheetData sheetId="0">
        <row r="22">
          <cell r="D22" t="str">
            <v>Fondo de Aportaciones para la Educación Tecnológica y de Adultos/Colegio Nacional de Educación Profesional Técnica (FAETA/CONALEP)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ables/table1.xml><?xml version="1.0" encoding="utf-8"?>
<table xmlns="http://schemas.openxmlformats.org/spreadsheetml/2006/main" id="1" name="Tabla139" displayName="Tabla139" ref="B15:S55" totalsRowShown="0" headerRowDxfId="20" dataDxfId="19" tableBorderDxfId="18">
  <autoFilter ref="B15:S55"/>
  <tableColumns count="18">
    <tableColumn id="1" name="Entidad Federativa" dataDxfId="17"/>
    <tableColumn id="2" name="RFC" dataDxfId="16"/>
    <tableColumn id="3" name="CURP" dataDxfId="15"/>
    <tableColumn id="4" name="Nombbre" dataDxfId="14"/>
    <tableColumn id="5" name="Origen Presupuestal_x000a_ de la plazas" dataDxfId="13"/>
    <tableColumn id="8" name="Partida Presupuestal" dataDxfId="12"/>
    <tableColumn id="9" name="Código de Pago" dataDxfId="11"/>
    <tableColumn id="10" name="Clave de Unidad" dataDxfId="10"/>
    <tableColumn id="11" name="Clave de Sub Unidad" dataDxfId="9"/>
    <tableColumn id="12" name="Clave de Categoría" dataDxfId="8"/>
    <tableColumn id="13" name="Horas semana mes" dataDxfId="7"/>
    <tableColumn id="14" name="Número de plaza" dataDxfId="6"/>
    <tableColumn id="15" name="Clave de nivel de puesto" dataDxfId="5"/>
    <tableColumn id="16" name="Clave de nivel de sueldo" dataDxfId="4"/>
    <tableColumn id="17" name="Zona Económica" dataDxfId="3"/>
    <tableColumn id="18" name="Tipo de movimiento" dataDxfId="2"/>
    <tableColumn id="19" name="Quincena Inicial" dataDxfId="1"/>
    <tableColumn id="20" name="Quincena Final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1">
    <tabColor rgb="FFFFC000"/>
  </sheetPr>
  <dimension ref="A1:S61"/>
  <sheetViews>
    <sheetView showGridLines="0" tabSelected="1" view="pageBreakPreview" zoomScale="60" zoomScaleNormal="80" zoomScalePageLayoutView="70" workbookViewId="0">
      <selection activeCell="K82" sqref="K82"/>
    </sheetView>
  </sheetViews>
  <sheetFormatPr baseColWidth="10" defaultColWidth="11" defaultRowHeight="15" x14ac:dyDescent="0.25"/>
  <cols>
    <col min="1" max="1" width="4.7109375" style="1" customWidth="1"/>
    <col min="2" max="2" width="23.140625" style="1" customWidth="1"/>
    <col min="3" max="3" width="20.5703125" style="1" bestFit="1" customWidth="1"/>
    <col min="4" max="4" width="29" style="1" bestFit="1" customWidth="1"/>
    <col min="5" max="5" width="54" style="1" bestFit="1" customWidth="1"/>
    <col min="6" max="16384" width="11" style="1"/>
  </cols>
  <sheetData>
    <row r="1" spans="1:19" ht="18" customHeight="1" x14ac:dyDescent="0.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</row>
    <row r="2" spans="1:19" ht="18" customHeight="1" x14ac:dyDescent="0.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</row>
    <row r="3" spans="1:19" ht="18" customHeight="1" x14ac:dyDescent="0.5">
      <c r="B3" s="2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4"/>
      <c r="S3" s="4"/>
    </row>
    <row r="4" spans="1:19" ht="18" customHeight="1" x14ac:dyDescent="0.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  <c r="S4" s="4"/>
    </row>
    <row r="5" spans="1:19" ht="18" customHeight="1" x14ac:dyDescent="0.5">
      <c r="B5" s="2"/>
      <c r="C5" s="3"/>
      <c r="D5" s="3"/>
      <c r="E5" s="3"/>
      <c r="G5" s="3"/>
      <c r="H5" s="3"/>
      <c r="I5" s="3"/>
      <c r="J5" s="3"/>
      <c r="K5" s="3"/>
      <c r="L5" s="3"/>
      <c r="M5" s="3"/>
      <c r="N5" s="3"/>
      <c r="O5" s="3"/>
      <c r="P5" s="4"/>
      <c r="Q5" s="4"/>
      <c r="R5" s="4"/>
      <c r="S5" s="4"/>
    </row>
    <row r="6" spans="1:19" ht="18" customHeight="1" x14ac:dyDescent="0.5">
      <c r="B6" s="2"/>
      <c r="C6" s="3"/>
      <c r="D6" s="3"/>
      <c r="E6" s="3"/>
      <c r="G6" s="3"/>
      <c r="H6" s="3"/>
      <c r="I6" s="3"/>
      <c r="J6" s="3"/>
      <c r="K6" s="3"/>
      <c r="L6" s="3"/>
      <c r="M6" s="3"/>
      <c r="N6" s="3"/>
      <c r="O6" s="3"/>
      <c r="P6" s="4"/>
      <c r="Q6" s="4"/>
      <c r="R6" s="4"/>
      <c r="S6" s="4"/>
    </row>
    <row r="7" spans="1:19" ht="18" customHeight="1" x14ac:dyDescent="0.5">
      <c r="B7" s="2"/>
      <c r="C7" s="3"/>
      <c r="D7" s="3"/>
      <c r="E7" s="3"/>
      <c r="G7" s="3"/>
      <c r="H7" s="3"/>
      <c r="I7" s="3"/>
      <c r="J7" s="3"/>
      <c r="K7" s="3"/>
      <c r="L7" s="3"/>
      <c r="M7" s="3"/>
      <c r="N7" s="3"/>
      <c r="O7" s="3"/>
      <c r="P7" s="4"/>
      <c r="Q7" s="4"/>
      <c r="R7" s="4"/>
      <c r="S7" s="4"/>
    </row>
    <row r="8" spans="1:19" s="5" customFormat="1" ht="18" customHeight="1" x14ac:dyDescent="0.3">
      <c r="B8" s="6" t="s">
        <v>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/>
    </row>
    <row r="9" spans="1:19" s="5" customFormat="1" ht="17.100000000000001" customHeight="1" x14ac:dyDescent="0.3">
      <c r="B9" s="67" t="str">
        <f>IF('[1]Caratula Resumen'!D22="Elige el Periodo…","",'[1]Caratula Resumen'!D22)</f>
        <v>Fondo de Aportaciones para la Educación Tecnológica y de Adultos/Colegio Nacional de Educación Profesional Técnica (FAETA/CONALEP)</v>
      </c>
      <c r="C9" s="68"/>
      <c r="D9" s="68"/>
      <c r="E9" s="68"/>
      <c r="F9" s="68"/>
      <c r="G9" s="68"/>
      <c r="H9" s="68"/>
      <c r="I9" s="68"/>
      <c r="J9" s="68"/>
      <c r="K9" s="9"/>
      <c r="L9" s="9"/>
      <c r="M9" s="9"/>
      <c r="N9" s="9"/>
      <c r="O9" s="9"/>
      <c r="P9" s="9"/>
      <c r="Q9" s="9" t="s">
        <v>48</v>
      </c>
      <c r="R9" s="9"/>
      <c r="S9" s="10"/>
    </row>
    <row r="10" spans="1:19" ht="28.5" customHeight="1" x14ac:dyDescent="0.25"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3"/>
    </row>
    <row r="11" spans="1:19" ht="5.0999999999999996" customHeight="1" x14ac:dyDescent="0.35">
      <c r="B11" s="14"/>
      <c r="C11" s="15"/>
      <c r="D11" s="15"/>
      <c r="E11" s="15"/>
      <c r="F11" s="15"/>
      <c r="G11" s="14"/>
    </row>
    <row r="12" spans="1:19" ht="37.5" customHeight="1" x14ac:dyDescent="0.25">
      <c r="A12" s="69"/>
      <c r="B12" s="70" t="s">
        <v>1</v>
      </c>
      <c r="C12" s="71" t="s">
        <v>2</v>
      </c>
      <c r="D12" s="71" t="s">
        <v>3</v>
      </c>
      <c r="E12" s="71" t="s">
        <v>4</v>
      </c>
      <c r="F12" s="66" t="s">
        <v>5</v>
      </c>
      <c r="G12" s="73" t="s">
        <v>6</v>
      </c>
      <c r="H12" s="73"/>
      <c r="I12" s="73"/>
      <c r="J12" s="73"/>
      <c r="K12" s="73"/>
      <c r="L12" s="73"/>
      <c r="M12" s="73"/>
      <c r="N12" s="66" t="s">
        <v>7</v>
      </c>
      <c r="O12" s="66" t="s">
        <v>8</v>
      </c>
      <c r="P12" s="66" t="s">
        <v>9</v>
      </c>
      <c r="Q12" s="66" t="s">
        <v>10</v>
      </c>
      <c r="R12" s="66" t="s">
        <v>11</v>
      </c>
      <c r="S12" s="66" t="s">
        <v>12</v>
      </c>
    </row>
    <row r="13" spans="1:19" ht="55.5" customHeight="1" x14ac:dyDescent="0.25">
      <c r="A13" s="69"/>
      <c r="B13" s="70"/>
      <c r="C13" s="72"/>
      <c r="D13" s="72"/>
      <c r="E13" s="72"/>
      <c r="F13" s="73"/>
      <c r="G13" s="16" t="s">
        <v>13</v>
      </c>
      <c r="H13" s="16" t="s">
        <v>14</v>
      </c>
      <c r="I13" s="16" t="s">
        <v>15</v>
      </c>
      <c r="J13" s="16" t="s">
        <v>16</v>
      </c>
      <c r="K13" s="16" t="s">
        <v>17</v>
      </c>
      <c r="L13" s="17" t="s">
        <v>18</v>
      </c>
      <c r="M13" s="16" t="s">
        <v>19</v>
      </c>
      <c r="N13" s="66"/>
      <c r="O13" s="73"/>
      <c r="P13" s="73"/>
      <c r="Q13" s="73"/>
      <c r="R13" s="66"/>
      <c r="S13" s="66"/>
    </row>
    <row r="14" spans="1:19" ht="5.0999999999999996" customHeight="1" x14ac:dyDescent="0.25"/>
    <row r="15" spans="1:19" ht="51" hidden="1" x14ac:dyDescent="0.25">
      <c r="B15" s="18" t="s">
        <v>1</v>
      </c>
      <c r="C15" s="18" t="s">
        <v>2</v>
      </c>
      <c r="D15" s="18" t="s">
        <v>3</v>
      </c>
      <c r="E15" s="18" t="s">
        <v>20</v>
      </c>
      <c r="F15" s="18" t="s">
        <v>5</v>
      </c>
      <c r="G15" s="19" t="s">
        <v>13</v>
      </c>
      <c r="H15" s="19" t="s">
        <v>14</v>
      </c>
      <c r="I15" s="19" t="s">
        <v>15</v>
      </c>
      <c r="J15" s="19" t="s">
        <v>16</v>
      </c>
      <c r="K15" s="19" t="s">
        <v>17</v>
      </c>
      <c r="L15" s="19" t="s">
        <v>21</v>
      </c>
      <c r="M15" s="19" t="s">
        <v>22</v>
      </c>
      <c r="N15" s="18" t="s">
        <v>7</v>
      </c>
      <c r="O15" s="18" t="s">
        <v>8</v>
      </c>
      <c r="P15" s="18" t="s">
        <v>9</v>
      </c>
      <c r="Q15" s="18" t="s">
        <v>10</v>
      </c>
      <c r="R15" s="18" t="s">
        <v>11</v>
      </c>
      <c r="S15" s="18" t="s">
        <v>12</v>
      </c>
    </row>
    <row r="16" spans="1:19" x14ac:dyDescent="0.25">
      <c r="B16" s="59" t="s">
        <v>23</v>
      </c>
      <c r="C16" s="60" t="s">
        <v>39</v>
      </c>
      <c r="D16" s="60" t="s">
        <v>40</v>
      </c>
      <c r="E16" s="61" t="s">
        <v>49</v>
      </c>
      <c r="F16" s="62">
        <v>1</v>
      </c>
      <c r="G16" s="63">
        <v>83101</v>
      </c>
      <c r="H16" s="64" t="s">
        <v>24</v>
      </c>
      <c r="I16" s="63" t="s">
        <v>25</v>
      </c>
      <c r="J16" s="63" t="s">
        <v>26</v>
      </c>
      <c r="K16" s="62" t="s">
        <v>37</v>
      </c>
      <c r="L16" s="65" t="s">
        <v>50</v>
      </c>
      <c r="M16" s="62" t="s">
        <v>41</v>
      </c>
      <c r="N16" s="62">
        <v>15</v>
      </c>
      <c r="O16" s="62">
        <v>1</v>
      </c>
      <c r="P16" s="62" t="s">
        <v>28</v>
      </c>
      <c r="Q16" s="62">
        <v>2</v>
      </c>
      <c r="R16" s="62">
        <v>202022</v>
      </c>
      <c r="S16" s="62">
        <v>202101</v>
      </c>
    </row>
    <row r="17" spans="2:19" x14ac:dyDescent="0.25">
      <c r="B17" s="59" t="s">
        <v>23</v>
      </c>
      <c r="C17" s="60" t="s">
        <v>51</v>
      </c>
      <c r="D17" s="60" t="s">
        <v>52</v>
      </c>
      <c r="E17" s="61" t="s">
        <v>53</v>
      </c>
      <c r="F17" s="62">
        <v>1</v>
      </c>
      <c r="G17" s="63">
        <v>83101</v>
      </c>
      <c r="H17" s="64" t="s">
        <v>24</v>
      </c>
      <c r="I17" s="63" t="s">
        <v>25</v>
      </c>
      <c r="J17" s="63" t="s">
        <v>26</v>
      </c>
      <c r="K17" s="62" t="s">
        <v>54</v>
      </c>
      <c r="L17" s="65" t="s">
        <v>50</v>
      </c>
      <c r="M17" s="62">
        <v>8131</v>
      </c>
      <c r="N17" s="62" t="s">
        <v>55</v>
      </c>
      <c r="O17" s="62">
        <v>1</v>
      </c>
      <c r="P17" s="62" t="s">
        <v>28</v>
      </c>
      <c r="Q17" s="62">
        <v>2</v>
      </c>
      <c r="R17" s="62">
        <v>199302</v>
      </c>
      <c r="S17" s="62">
        <v>202101</v>
      </c>
    </row>
    <row r="18" spans="2:19" x14ac:dyDescent="0.25">
      <c r="B18" s="59" t="s">
        <v>23</v>
      </c>
      <c r="C18" s="60" t="s">
        <v>56</v>
      </c>
      <c r="D18" s="60" t="s">
        <v>57</v>
      </c>
      <c r="E18" s="61" t="s">
        <v>58</v>
      </c>
      <c r="F18" s="62">
        <v>1</v>
      </c>
      <c r="G18" s="63">
        <v>83101</v>
      </c>
      <c r="H18" s="64" t="s">
        <v>24</v>
      </c>
      <c r="I18" s="63" t="s">
        <v>25</v>
      </c>
      <c r="J18" s="63" t="s">
        <v>26</v>
      </c>
      <c r="K18" s="62" t="s">
        <v>27</v>
      </c>
      <c r="L18" s="65" t="s">
        <v>50</v>
      </c>
      <c r="M18" s="62">
        <v>7331</v>
      </c>
      <c r="N18" s="62">
        <v>13</v>
      </c>
      <c r="O18" s="62">
        <v>3</v>
      </c>
      <c r="P18" s="62" t="s">
        <v>28</v>
      </c>
      <c r="Q18" s="62">
        <v>2</v>
      </c>
      <c r="R18" s="62">
        <v>200402</v>
      </c>
      <c r="S18" s="62">
        <v>202102</v>
      </c>
    </row>
    <row r="19" spans="2:19" x14ac:dyDescent="0.25">
      <c r="B19" s="59" t="s">
        <v>23</v>
      </c>
      <c r="C19" s="60" t="s">
        <v>59</v>
      </c>
      <c r="D19" s="60" t="s">
        <v>60</v>
      </c>
      <c r="E19" s="61" t="s">
        <v>61</v>
      </c>
      <c r="F19" s="62">
        <v>1</v>
      </c>
      <c r="G19" s="63">
        <v>83101</v>
      </c>
      <c r="H19" s="64" t="s">
        <v>24</v>
      </c>
      <c r="I19" s="63" t="s">
        <v>25</v>
      </c>
      <c r="J19" s="63" t="s">
        <v>26</v>
      </c>
      <c r="K19" s="62" t="s">
        <v>37</v>
      </c>
      <c r="L19" s="65" t="s">
        <v>50</v>
      </c>
      <c r="M19" s="62" t="s">
        <v>62</v>
      </c>
      <c r="N19" s="62">
        <v>15</v>
      </c>
      <c r="O19" s="62">
        <v>3</v>
      </c>
      <c r="P19" s="62" t="s">
        <v>28</v>
      </c>
      <c r="Q19" s="62">
        <v>2</v>
      </c>
      <c r="R19" s="62">
        <v>202101</v>
      </c>
      <c r="S19" s="62">
        <v>202105</v>
      </c>
    </row>
    <row r="20" spans="2:19" x14ac:dyDescent="0.25">
      <c r="B20" s="59" t="s">
        <v>23</v>
      </c>
      <c r="C20" s="60" t="s">
        <v>63</v>
      </c>
      <c r="D20" s="60" t="s">
        <v>64</v>
      </c>
      <c r="E20" s="61" t="s">
        <v>65</v>
      </c>
      <c r="F20" s="62">
        <v>4</v>
      </c>
      <c r="G20" s="63">
        <v>83101</v>
      </c>
      <c r="H20" s="64" t="s">
        <v>24</v>
      </c>
      <c r="I20" s="63" t="s">
        <v>25</v>
      </c>
      <c r="J20" s="63" t="s">
        <v>26</v>
      </c>
      <c r="K20" s="62" t="s">
        <v>38</v>
      </c>
      <c r="L20" s="65" t="s">
        <v>66</v>
      </c>
      <c r="M20" s="62" t="s">
        <v>50</v>
      </c>
      <c r="N20" s="62">
        <v>0</v>
      </c>
      <c r="O20" s="62">
        <v>3</v>
      </c>
      <c r="P20" s="62" t="s">
        <v>28</v>
      </c>
      <c r="Q20" s="62">
        <v>2</v>
      </c>
      <c r="R20" s="62">
        <v>202015</v>
      </c>
      <c r="S20" s="62">
        <v>202102</v>
      </c>
    </row>
    <row r="21" spans="2:19" x14ac:dyDescent="0.25">
      <c r="B21" s="59" t="s">
        <v>23</v>
      </c>
      <c r="C21" s="60" t="s">
        <v>67</v>
      </c>
      <c r="D21" s="60" t="s">
        <v>68</v>
      </c>
      <c r="E21" s="61" t="s">
        <v>69</v>
      </c>
      <c r="F21" s="62">
        <v>4</v>
      </c>
      <c r="G21" s="63">
        <v>83101</v>
      </c>
      <c r="H21" s="64" t="s">
        <v>24</v>
      </c>
      <c r="I21" s="63" t="s">
        <v>25</v>
      </c>
      <c r="J21" s="63" t="s">
        <v>26</v>
      </c>
      <c r="K21" s="62" t="s">
        <v>38</v>
      </c>
      <c r="L21" s="65" t="s">
        <v>70</v>
      </c>
      <c r="M21" s="62" t="s">
        <v>50</v>
      </c>
      <c r="N21" s="62">
        <v>0</v>
      </c>
      <c r="O21" s="62">
        <v>3</v>
      </c>
      <c r="P21" s="62" t="s">
        <v>28</v>
      </c>
      <c r="Q21" s="62">
        <v>2</v>
      </c>
      <c r="R21" s="62">
        <v>202006</v>
      </c>
      <c r="S21" s="62">
        <v>202102</v>
      </c>
    </row>
    <row r="22" spans="2:19" x14ac:dyDescent="0.25">
      <c r="B22" s="59" t="s">
        <v>23</v>
      </c>
      <c r="C22" s="60" t="s">
        <v>71</v>
      </c>
      <c r="D22" s="60" t="s">
        <v>72</v>
      </c>
      <c r="E22" s="61" t="s">
        <v>73</v>
      </c>
      <c r="F22" s="62">
        <v>4</v>
      </c>
      <c r="G22" s="63">
        <v>83101</v>
      </c>
      <c r="H22" s="64" t="s">
        <v>24</v>
      </c>
      <c r="I22" s="63" t="s">
        <v>25</v>
      </c>
      <c r="J22" s="63" t="s">
        <v>26</v>
      </c>
      <c r="K22" s="62" t="s">
        <v>38</v>
      </c>
      <c r="L22" s="65" t="s">
        <v>70</v>
      </c>
      <c r="M22" s="62" t="s">
        <v>50</v>
      </c>
      <c r="N22" s="62">
        <v>0</v>
      </c>
      <c r="O22" s="62">
        <v>3</v>
      </c>
      <c r="P22" s="62" t="s">
        <v>28</v>
      </c>
      <c r="Q22" s="62">
        <v>2</v>
      </c>
      <c r="R22" s="62">
        <v>202001</v>
      </c>
      <c r="S22" s="62">
        <v>202102</v>
      </c>
    </row>
    <row r="23" spans="2:19" x14ac:dyDescent="0.25">
      <c r="B23" s="59" t="s">
        <v>23</v>
      </c>
      <c r="C23" s="60" t="s">
        <v>74</v>
      </c>
      <c r="D23" s="60" t="s">
        <v>75</v>
      </c>
      <c r="E23" s="61" t="s">
        <v>76</v>
      </c>
      <c r="F23" s="62">
        <v>4</v>
      </c>
      <c r="G23" s="63">
        <v>83101</v>
      </c>
      <c r="H23" s="64" t="s">
        <v>24</v>
      </c>
      <c r="I23" s="63" t="s">
        <v>25</v>
      </c>
      <c r="J23" s="63" t="s">
        <v>26</v>
      </c>
      <c r="K23" s="62" t="s">
        <v>38</v>
      </c>
      <c r="L23" s="65" t="s">
        <v>70</v>
      </c>
      <c r="M23" s="62" t="s">
        <v>50</v>
      </c>
      <c r="N23" s="62">
        <v>0</v>
      </c>
      <c r="O23" s="62">
        <v>3</v>
      </c>
      <c r="P23" s="62" t="s">
        <v>28</v>
      </c>
      <c r="Q23" s="62">
        <v>2</v>
      </c>
      <c r="R23" s="62">
        <v>202015</v>
      </c>
      <c r="S23" s="62">
        <v>202102</v>
      </c>
    </row>
    <row r="24" spans="2:19" x14ac:dyDescent="0.25">
      <c r="B24" s="59" t="s">
        <v>23</v>
      </c>
      <c r="C24" s="60" t="s">
        <v>77</v>
      </c>
      <c r="D24" s="60" t="s">
        <v>78</v>
      </c>
      <c r="E24" s="61" t="s">
        <v>79</v>
      </c>
      <c r="F24" s="62">
        <v>4</v>
      </c>
      <c r="G24" s="63">
        <v>83101</v>
      </c>
      <c r="H24" s="64" t="s">
        <v>24</v>
      </c>
      <c r="I24" s="63" t="s">
        <v>25</v>
      </c>
      <c r="J24" s="63" t="s">
        <v>26</v>
      </c>
      <c r="K24" s="62" t="s">
        <v>38</v>
      </c>
      <c r="L24" s="65" t="s">
        <v>80</v>
      </c>
      <c r="M24" s="62" t="s">
        <v>50</v>
      </c>
      <c r="N24" s="62">
        <v>0</v>
      </c>
      <c r="O24" s="62">
        <v>3</v>
      </c>
      <c r="P24" s="62" t="s">
        <v>28</v>
      </c>
      <c r="Q24" s="62">
        <v>2</v>
      </c>
      <c r="R24" s="62">
        <v>202015</v>
      </c>
      <c r="S24" s="62">
        <v>202102</v>
      </c>
    </row>
    <row r="25" spans="2:19" x14ac:dyDescent="0.25">
      <c r="B25" s="59" t="s">
        <v>23</v>
      </c>
      <c r="C25" s="60" t="s">
        <v>42</v>
      </c>
      <c r="D25" s="60" t="s">
        <v>43</v>
      </c>
      <c r="E25" s="61" t="s">
        <v>44</v>
      </c>
      <c r="F25" s="62">
        <v>4</v>
      </c>
      <c r="G25" s="63">
        <v>83101</v>
      </c>
      <c r="H25" s="64" t="s">
        <v>24</v>
      </c>
      <c r="I25" s="63" t="s">
        <v>25</v>
      </c>
      <c r="J25" s="63" t="s">
        <v>26</v>
      </c>
      <c r="K25" s="62" t="s">
        <v>38</v>
      </c>
      <c r="L25" s="65" t="s">
        <v>45</v>
      </c>
      <c r="M25" s="62" t="s">
        <v>50</v>
      </c>
      <c r="N25" s="62">
        <v>0</v>
      </c>
      <c r="O25" s="62">
        <v>3</v>
      </c>
      <c r="P25" s="62" t="s">
        <v>28</v>
      </c>
      <c r="Q25" s="62">
        <v>2</v>
      </c>
      <c r="R25" s="62">
        <v>202001</v>
      </c>
      <c r="S25" s="62">
        <v>202103</v>
      </c>
    </row>
    <row r="26" spans="2:19" x14ac:dyDescent="0.25">
      <c r="B26" s="59" t="s">
        <v>23</v>
      </c>
      <c r="C26" s="60" t="s">
        <v>81</v>
      </c>
      <c r="D26" s="60" t="s">
        <v>82</v>
      </c>
      <c r="E26" s="61" t="s">
        <v>83</v>
      </c>
      <c r="F26" s="62">
        <v>4</v>
      </c>
      <c r="G26" s="63">
        <v>83101</v>
      </c>
      <c r="H26" s="64" t="s">
        <v>24</v>
      </c>
      <c r="I26" s="63" t="s">
        <v>25</v>
      </c>
      <c r="J26" s="63" t="s">
        <v>26</v>
      </c>
      <c r="K26" s="62" t="s">
        <v>84</v>
      </c>
      <c r="L26" s="65" t="s">
        <v>45</v>
      </c>
      <c r="M26" s="62" t="s">
        <v>50</v>
      </c>
      <c r="N26" s="62">
        <v>0</v>
      </c>
      <c r="O26" s="62">
        <v>3</v>
      </c>
      <c r="P26" s="62" t="s">
        <v>28</v>
      </c>
      <c r="Q26" s="62">
        <v>2</v>
      </c>
      <c r="R26" s="62">
        <v>201101</v>
      </c>
      <c r="S26" s="62">
        <v>202102</v>
      </c>
    </row>
    <row r="27" spans="2:19" x14ac:dyDescent="0.25">
      <c r="B27" s="59" t="s">
        <v>23</v>
      </c>
      <c r="C27" s="60" t="s">
        <v>85</v>
      </c>
      <c r="D27" s="60" t="s">
        <v>86</v>
      </c>
      <c r="E27" s="61" t="s">
        <v>87</v>
      </c>
      <c r="F27" s="62">
        <v>4</v>
      </c>
      <c r="G27" s="63">
        <v>83101</v>
      </c>
      <c r="H27" s="64" t="s">
        <v>24</v>
      </c>
      <c r="I27" s="63" t="s">
        <v>25</v>
      </c>
      <c r="J27" s="63" t="s">
        <v>26</v>
      </c>
      <c r="K27" s="62" t="s">
        <v>38</v>
      </c>
      <c r="L27" s="65" t="s">
        <v>47</v>
      </c>
      <c r="M27" s="62" t="s">
        <v>50</v>
      </c>
      <c r="N27" s="62">
        <v>0</v>
      </c>
      <c r="O27" s="62">
        <v>3</v>
      </c>
      <c r="P27" s="62" t="s">
        <v>28</v>
      </c>
      <c r="Q27" s="62">
        <v>2</v>
      </c>
      <c r="R27" s="62">
        <v>202001</v>
      </c>
      <c r="S27" s="62">
        <v>202104</v>
      </c>
    </row>
    <row r="28" spans="2:19" x14ac:dyDescent="0.25">
      <c r="B28" s="59" t="s">
        <v>23</v>
      </c>
      <c r="C28" s="60" t="s">
        <v>88</v>
      </c>
      <c r="D28" s="60" t="s">
        <v>89</v>
      </c>
      <c r="E28" s="61" t="s">
        <v>90</v>
      </c>
      <c r="F28" s="62">
        <v>4</v>
      </c>
      <c r="G28" s="63">
        <v>83101</v>
      </c>
      <c r="H28" s="64" t="s">
        <v>24</v>
      </c>
      <c r="I28" s="63" t="s">
        <v>25</v>
      </c>
      <c r="J28" s="63" t="s">
        <v>26</v>
      </c>
      <c r="K28" s="62" t="s">
        <v>38</v>
      </c>
      <c r="L28" s="65" t="s">
        <v>66</v>
      </c>
      <c r="M28" s="62" t="s">
        <v>50</v>
      </c>
      <c r="N28" s="62">
        <v>0</v>
      </c>
      <c r="O28" s="62">
        <v>3</v>
      </c>
      <c r="P28" s="62" t="s">
        <v>28</v>
      </c>
      <c r="Q28" s="62">
        <v>2</v>
      </c>
      <c r="R28" s="62">
        <v>202001</v>
      </c>
      <c r="S28" s="62">
        <v>202104</v>
      </c>
    </row>
    <row r="29" spans="2:19" x14ac:dyDescent="0.25">
      <c r="B29" s="59" t="s">
        <v>23</v>
      </c>
      <c r="C29" s="60" t="s">
        <v>91</v>
      </c>
      <c r="D29" s="60" t="s">
        <v>92</v>
      </c>
      <c r="E29" s="61" t="s">
        <v>93</v>
      </c>
      <c r="F29" s="62">
        <v>4</v>
      </c>
      <c r="G29" s="63">
        <v>83101</v>
      </c>
      <c r="H29" s="64" t="s">
        <v>24</v>
      </c>
      <c r="I29" s="63" t="s">
        <v>25</v>
      </c>
      <c r="J29" s="63" t="s">
        <v>26</v>
      </c>
      <c r="K29" s="62" t="s">
        <v>38</v>
      </c>
      <c r="L29" s="65" t="s">
        <v>94</v>
      </c>
      <c r="M29" s="62" t="s">
        <v>50</v>
      </c>
      <c r="N29" s="62">
        <v>0</v>
      </c>
      <c r="O29" s="62">
        <v>3</v>
      </c>
      <c r="P29" s="62" t="s">
        <v>28</v>
      </c>
      <c r="Q29" s="62">
        <v>2</v>
      </c>
      <c r="R29" s="62">
        <v>202004</v>
      </c>
      <c r="S29" s="62">
        <v>202104</v>
      </c>
    </row>
    <row r="30" spans="2:19" x14ac:dyDescent="0.25">
      <c r="B30" s="59" t="s">
        <v>23</v>
      </c>
      <c r="C30" s="60" t="s">
        <v>95</v>
      </c>
      <c r="D30" s="60" t="s">
        <v>96</v>
      </c>
      <c r="E30" s="61" t="s">
        <v>97</v>
      </c>
      <c r="F30" s="62">
        <v>4</v>
      </c>
      <c r="G30" s="63">
        <v>83101</v>
      </c>
      <c r="H30" s="64" t="s">
        <v>24</v>
      </c>
      <c r="I30" s="63" t="s">
        <v>25</v>
      </c>
      <c r="J30" s="63" t="s">
        <v>26</v>
      </c>
      <c r="K30" s="62" t="s">
        <v>38</v>
      </c>
      <c r="L30" s="65" t="s">
        <v>45</v>
      </c>
      <c r="M30" s="62" t="s">
        <v>50</v>
      </c>
      <c r="N30" s="62">
        <v>0</v>
      </c>
      <c r="O30" s="62">
        <v>3</v>
      </c>
      <c r="P30" s="62" t="s">
        <v>28</v>
      </c>
      <c r="Q30" s="62">
        <v>2</v>
      </c>
      <c r="R30" s="62">
        <v>202017</v>
      </c>
      <c r="S30" s="62">
        <v>202104</v>
      </c>
    </row>
    <row r="31" spans="2:19" x14ac:dyDescent="0.25">
      <c r="B31" s="59" t="s">
        <v>23</v>
      </c>
      <c r="C31" s="60" t="s">
        <v>98</v>
      </c>
      <c r="D31" s="60" t="s">
        <v>99</v>
      </c>
      <c r="E31" s="61" t="s">
        <v>100</v>
      </c>
      <c r="F31" s="62">
        <v>4</v>
      </c>
      <c r="G31" s="63">
        <v>83101</v>
      </c>
      <c r="H31" s="64" t="s">
        <v>24</v>
      </c>
      <c r="I31" s="63" t="s">
        <v>25</v>
      </c>
      <c r="J31" s="63" t="s">
        <v>26</v>
      </c>
      <c r="K31" s="62" t="s">
        <v>38</v>
      </c>
      <c r="L31" s="65" t="s">
        <v>45</v>
      </c>
      <c r="M31" s="62" t="s">
        <v>50</v>
      </c>
      <c r="N31" s="62">
        <v>0</v>
      </c>
      <c r="O31" s="62">
        <v>3</v>
      </c>
      <c r="P31" s="62" t="s">
        <v>28</v>
      </c>
      <c r="Q31" s="62">
        <v>2</v>
      </c>
      <c r="R31" s="62">
        <v>202017</v>
      </c>
      <c r="S31" s="62">
        <v>202104</v>
      </c>
    </row>
    <row r="32" spans="2:19" x14ac:dyDescent="0.25">
      <c r="B32" s="59" t="s">
        <v>23</v>
      </c>
      <c r="C32" s="60" t="s">
        <v>101</v>
      </c>
      <c r="D32" s="60" t="s">
        <v>102</v>
      </c>
      <c r="E32" s="61" t="s">
        <v>103</v>
      </c>
      <c r="F32" s="62">
        <v>4</v>
      </c>
      <c r="G32" s="63">
        <v>83101</v>
      </c>
      <c r="H32" s="64" t="s">
        <v>24</v>
      </c>
      <c r="I32" s="63" t="s">
        <v>25</v>
      </c>
      <c r="J32" s="63" t="s">
        <v>26</v>
      </c>
      <c r="K32" s="62" t="s">
        <v>38</v>
      </c>
      <c r="L32" s="65" t="s">
        <v>104</v>
      </c>
      <c r="M32" s="62" t="s">
        <v>50</v>
      </c>
      <c r="N32" s="62">
        <v>0</v>
      </c>
      <c r="O32" s="62">
        <v>3</v>
      </c>
      <c r="P32" s="62" t="s">
        <v>28</v>
      </c>
      <c r="Q32" s="62">
        <v>2</v>
      </c>
      <c r="R32" s="62">
        <v>202018</v>
      </c>
      <c r="S32" s="62">
        <v>202104</v>
      </c>
    </row>
    <row r="33" spans="2:19" x14ac:dyDescent="0.25">
      <c r="B33" s="59" t="s">
        <v>23</v>
      </c>
      <c r="C33" s="60" t="s">
        <v>105</v>
      </c>
      <c r="D33" s="60" t="s">
        <v>106</v>
      </c>
      <c r="E33" s="61" t="s">
        <v>107</v>
      </c>
      <c r="F33" s="62">
        <v>4</v>
      </c>
      <c r="G33" s="63">
        <v>83101</v>
      </c>
      <c r="H33" s="64" t="s">
        <v>24</v>
      </c>
      <c r="I33" s="63" t="s">
        <v>25</v>
      </c>
      <c r="J33" s="63" t="s">
        <v>26</v>
      </c>
      <c r="K33" s="62" t="s">
        <v>38</v>
      </c>
      <c r="L33" s="65" t="s">
        <v>80</v>
      </c>
      <c r="M33" s="62" t="s">
        <v>50</v>
      </c>
      <c r="N33" s="62">
        <v>0</v>
      </c>
      <c r="O33" s="62">
        <v>3</v>
      </c>
      <c r="P33" s="62" t="s">
        <v>28</v>
      </c>
      <c r="Q33" s="62">
        <v>2</v>
      </c>
      <c r="R33" s="62">
        <v>202017</v>
      </c>
      <c r="S33" s="62">
        <v>202104</v>
      </c>
    </row>
    <row r="34" spans="2:19" x14ac:dyDescent="0.25">
      <c r="B34" s="59" t="s">
        <v>23</v>
      </c>
      <c r="C34" s="60" t="s">
        <v>108</v>
      </c>
      <c r="D34" s="60" t="s">
        <v>109</v>
      </c>
      <c r="E34" s="61" t="s">
        <v>110</v>
      </c>
      <c r="F34" s="62">
        <v>4</v>
      </c>
      <c r="G34" s="63">
        <v>83101</v>
      </c>
      <c r="H34" s="64" t="s">
        <v>24</v>
      </c>
      <c r="I34" s="63" t="s">
        <v>25</v>
      </c>
      <c r="J34" s="63" t="s">
        <v>26</v>
      </c>
      <c r="K34" s="62" t="s">
        <v>38</v>
      </c>
      <c r="L34" s="65" t="s">
        <v>111</v>
      </c>
      <c r="M34" s="62" t="s">
        <v>50</v>
      </c>
      <c r="N34" s="62">
        <v>0</v>
      </c>
      <c r="O34" s="62">
        <v>3</v>
      </c>
      <c r="P34" s="62" t="s">
        <v>28</v>
      </c>
      <c r="Q34" s="62">
        <v>2</v>
      </c>
      <c r="R34" s="62">
        <v>202017</v>
      </c>
      <c r="S34" s="62">
        <v>202104</v>
      </c>
    </row>
    <row r="35" spans="2:19" x14ac:dyDescent="0.25">
      <c r="B35" s="59" t="s">
        <v>23</v>
      </c>
      <c r="C35" s="60" t="s">
        <v>112</v>
      </c>
      <c r="D35" s="60" t="s">
        <v>113</v>
      </c>
      <c r="E35" s="61" t="s">
        <v>114</v>
      </c>
      <c r="F35" s="62">
        <v>4</v>
      </c>
      <c r="G35" s="63">
        <v>83101</v>
      </c>
      <c r="H35" s="64" t="s">
        <v>24</v>
      </c>
      <c r="I35" s="63" t="s">
        <v>25</v>
      </c>
      <c r="J35" s="63" t="s">
        <v>26</v>
      </c>
      <c r="K35" s="62" t="s">
        <v>38</v>
      </c>
      <c r="L35" s="65" t="s">
        <v>104</v>
      </c>
      <c r="M35" s="62" t="s">
        <v>50</v>
      </c>
      <c r="N35" s="62">
        <v>0</v>
      </c>
      <c r="O35" s="62">
        <v>3</v>
      </c>
      <c r="P35" s="62" t="s">
        <v>28</v>
      </c>
      <c r="Q35" s="62">
        <v>2</v>
      </c>
      <c r="R35" s="62">
        <v>202001</v>
      </c>
      <c r="S35" s="62">
        <v>202104</v>
      </c>
    </row>
    <row r="36" spans="2:19" x14ac:dyDescent="0.25">
      <c r="B36" s="59" t="s">
        <v>23</v>
      </c>
      <c r="C36" s="60" t="s">
        <v>32</v>
      </c>
      <c r="D36" s="60" t="s">
        <v>33</v>
      </c>
      <c r="E36" s="61" t="s">
        <v>34</v>
      </c>
      <c r="F36" s="62">
        <v>1</v>
      </c>
      <c r="G36" s="63">
        <v>83101</v>
      </c>
      <c r="H36" s="64" t="s">
        <v>24</v>
      </c>
      <c r="I36" s="63" t="s">
        <v>25</v>
      </c>
      <c r="J36" s="63" t="s">
        <v>26</v>
      </c>
      <c r="K36" s="62" t="s">
        <v>36</v>
      </c>
      <c r="L36" s="65" t="s">
        <v>115</v>
      </c>
      <c r="M36" s="62" t="s">
        <v>35</v>
      </c>
      <c r="N36" s="62">
        <v>2</v>
      </c>
      <c r="O36" s="62">
        <v>1</v>
      </c>
      <c r="P36" s="62" t="s">
        <v>28</v>
      </c>
      <c r="Q36" s="62">
        <v>1</v>
      </c>
      <c r="R36" s="62">
        <v>202102</v>
      </c>
      <c r="S36" s="62">
        <v>999999</v>
      </c>
    </row>
    <row r="37" spans="2:19" x14ac:dyDescent="0.25">
      <c r="B37" s="59" t="s">
        <v>23</v>
      </c>
      <c r="C37" s="60" t="s">
        <v>116</v>
      </c>
      <c r="D37" s="60" t="s">
        <v>117</v>
      </c>
      <c r="E37" s="61" t="s">
        <v>118</v>
      </c>
      <c r="F37" s="62">
        <v>1</v>
      </c>
      <c r="G37" s="63">
        <v>83101</v>
      </c>
      <c r="H37" s="64" t="s">
        <v>24</v>
      </c>
      <c r="I37" s="63" t="s">
        <v>25</v>
      </c>
      <c r="J37" s="63" t="s">
        <v>26</v>
      </c>
      <c r="K37" s="62" t="s">
        <v>119</v>
      </c>
      <c r="L37" s="65" t="s">
        <v>115</v>
      </c>
      <c r="M37" s="62" t="s">
        <v>120</v>
      </c>
      <c r="N37" s="62" t="s">
        <v>121</v>
      </c>
      <c r="O37" s="62">
        <v>3</v>
      </c>
      <c r="P37" s="62" t="s">
        <v>28</v>
      </c>
      <c r="Q37" s="62">
        <v>1</v>
      </c>
      <c r="R37" s="62">
        <v>202101</v>
      </c>
      <c r="S37" s="62">
        <v>999999</v>
      </c>
    </row>
    <row r="38" spans="2:19" x14ac:dyDescent="0.25">
      <c r="B38" s="59" t="s">
        <v>23</v>
      </c>
      <c r="C38" s="60" t="s">
        <v>59</v>
      </c>
      <c r="D38" s="60" t="s">
        <v>60</v>
      </c>
      <c r="E38" s="61" t="s">
        <v>61</v>
      </c>
      <c r="F38" s="62">
        <v>1</v>
      </c>
      <c r="G38" s="63">
        <v>83101</v>
      </c>
      <c r="H38" s="64" t="s">
        <v>24</v>
      </c>
      <c r="I38" s="63" t="s">
        <v>25</v>
      </c>
      <c r="J38" s="63" t="s">
        <v>26</v>
      </c>
      <c r="K38" s="62" t="s">
        <v>37</v>
      </c>
      <c r="L38" s="65" t="s">
        <v>115</v>
      </c>
      <c r="M38" s="62" t="s">
        <v>62</v>
      </c>
      <c r="N38" s="62">
        <v>15</v>
      </c>
      <c r="O38" s="62">
        <v>3</v>
      </c>
      <c r="P38" s="62" t="s">
        <v>28</v>
      </c>
      <c r="Q38" s="62">
        <v>1</v>
      </c>
      <c r="R38" s="62">
        <v>202101</v>
      </c>
      <c r="S38" s="62">
        <v>999999</v>
      </c>
    </row>
    <row r="39" spans="2:19" x14ac:dyDescent="0.25">
      <c r="B39" s="59" t="s">
        <v>23</v>
      </c>
      <c r="C39" s="60" t="s">
        <v>122</v>
      </c>
      <c r="D39" s="60" t="s">
        <v>123</v>
      </c>
      <c r="E39" s="61" t="s">
        <v>124</v>
      </c>
      <c r="F39" s="62">
        <v>1</v>
      </c>
      <c r="G39" s="63">
        <v>83101</v>
      </c>
      <c r="H39" s="64" t="s">
        <v>24</v>
      </c>
      <c r="I39" s="63" t="s">
        <v>25</v>
      </c>
      <c r="J39" s="63" t="s">
        <v>26</v>
      </c>
      <c r="K39" s="62" t="s">
        <v>27</v>
      </c>
      <c r="L39" s="65" t="s">
        <v>115</v>
      </c>
      <c r="M39" s="62" t="s">
        <v>125</v>
      </c>
      <c r="N39" s="62">
        <v>13</v>
      </c>
      <c r="O39" s="62">
        <v>3</v>
      </c>
      <c r="P39" s="62" t="s">
        <v>28</v>
      </c>
      <c r="Q39" s="62">
        <v>1</v>
      </c>
      <c r="R39" s="62">
        <v>202101</v>
      </c>
      <c r="S39" s="62">
        <v>999999</v>
      </c>
    </row>
    <row r="40" spans="2:19" x14ac:dyDescent="0.25">
      <c r="B40" s="59" t="s">
        <v>23</v>
      </c>
      <c r="C40" s="60" t="s">
        <v>126</v>
      </c>
      <c r="D40" s="60" t="s">
        <v>127</v>
      </c>
      <c r="E40" s="61" t="s">
        <v>128</v>
      </c>
      <c r="F40" s="62">
        <v>1</v>
      </c>
      <c r="G40" s="63">
        <v>83101</v>
      </c>
      <c r="H40" s="64" t="s">
        <v>24</v>
      </c>
      <c r="I40" s="63" t="s">
        <v>25</v>
      </c>
      <c r="J40" s="63" t="s">
        <v>26</v>
      </c>
      <c r="K40" s="62" t="s">
        <v>27</v>
      </c>
      <c r="L40" s="65" t="s">
        <v>115</v>
      </c>
      <c r="M40" s="62" t="s">
        <v>129</v>
      </c>
      <c r="N40" s="62">
        <v>13</v>
      </c>
      <c r="O40" s="62">
        <v>3</v>
      </c>
      <c r="P40" s="62" t="s">
        <v>28</v>
      </c>
      <c r="Q40" s="62">
        <v>1</v>
      </c>
      <c r="R40" s="62">
        <v>202102</v>
      </c>
      <c r="S40" s="62">
        <v>999999</v>
      </c>
    </row>
    <row r="41" spans="2:19" x14ac:dyDescent="0.25">
      <c r="B41" s="59" t="s">
        <v>23</v>
      </c>
      <c r="C41" s="60" t="s">
        <v>130</v>
      </c>
      <c r="D41" s="60" t="s">
        <v>131</v>
      </c>
      <c r="E41" s="61" t="s">
        <v>132</v>
      </c>
      <c r="F41" s="62">
        <v>1</v>
      </c>
      <c r="G41" s="63">
        <v>83101</v>
      </c>
      <c r="H41" s="64" t="s">
        <v>24</v>
      </c>
      <c r="I41" s="63" t="s">
        <v>25</v>
      </c>
      <c r="J41" s="63" t="s">
        <v>26</v>
      </c>
      <c r="K41" s="62" t="s">
        <v>27</v>
      </c>
      <c r="L41" s="65" t="s">
        <v>115</v>
      </c>
      <c r="M41" s="62" t="s">
        <v>133</v>
      </c>
      <c r="N41" s="62">
        <v>13</v>
      </c>
      <c r="O41" s="62">
        <v>3</v>
      </c>
      <c r="P41" s="62" t="s">
        <v>28</v>
      </c>
      <c r="Q41" s="62">
        <v>1</v>
      </c>
      <c r="R41" s="62">
        <v>202104</v>
      </c>
      <c r="S41" s="62">
        <v>999999</v>
      </c>
    </row>
    <row r="42" spans="2:19" x14ac:dyDescent="0.25">
      <c r="B42" s="59" t="s">
        <v>23</v>
      </c>
      <c r="C42" s="60" t="s">
        <v>134</v>
      </c>
      <c r="D42" s="60" t="s">
        <v>135</v>
      </c>
      <c r="E42" s="61" t="s">
        <v>136</v>
      </c>
      <c r="F42" s="62">
        <v>1</v>
      </c>
      <c r="G42" s="63">
        <v>83101</v>
      </c>
      <c r="H42" s="64" t="s">
        <v>24</v>
      </c>
      <c r="I42" s="63" t="s">
        <v>25</v>
      </c>
      <c r="J42" s="63" t="s">
        <v>26</v>
      </c>
      <c r="K42" s="62" t="s">
        <v>37</v>
      </c>
      <c r="L42" s="65" t="s">
        <v>115</v>
      </c>
      <c r="M42" s="62" t="s">
        <v>62</v>
      </c>
      <c r="N42" s="62">
        <v>15</v>
      </c>
      <c r="O42" s="62">
        <v>3</v>
      </c>
      <c r="P42" s="62" t="s">
        <v>28</v>
      </c>
      <c r="Q42" s="62">
        <v>1</v>
      </c>
      <c r="R42" s="62">
        <v>202106</v>
      </c>
      <c r="S42" s="62">
        <v>999999</v>
      </c>
    </row>
    <row r="43" spans="2:19" x14ac:dyDescent="0.25">
      <c r="B43" s="59" t="s">
        <v>23</v>
      </c>
      <c r="C43" s="60" t="s">
        <v>137</v>
      </c>
      <c r="D43" s="60" t="s">
        <v>138</v>
      </c>
      <c r="E43" s="61" t="s">
        <v>139</v>
      </c>
      <c r="F43" s="62">
        <v>4</v>
      </c>
      <c r="G43" s="63">
        <v>83101</v>
      </c>
      <c r="H43" s="64" t="s">
        <v>24</v>
      </c>
      <c r="I43" s="63" t="s">
        <v>25</v>
      </c>
      <c r="J43" s="63" t="s">
        <v>26</v>
      </c>
      <c r="K43" s="62" t="s">
        <v>38</v>
      </c>
      <c r="L43" s="65" t="s">
        <v>46</v>
      </c>
      <c r="M43" s="62" t="s">
        <v>115</v>
      </c>
      <c r="N43" s="62">
        <v>0</v>
      </c>
      <c r="O43" s="62">
        <v>3</v>
      </c>
      <c r="P43" s="62" t="s">
        <v>28</v>
      </c>
      <c r="Q43" s="62">
        <v>1</v>
      </c>
      <c r="R43" s="62">
        <v>202104</v>
      </c>
      <c r="S43" s="62">
        <v>999999</v>
      </c>
    </row>
    <row r="44" spans="2:19" x14ac:dyDescent="0.25">
      <c r="B44" s="59" t="s">
        <v>23</v>
      </c>
      <c r="C44" s="60" t="s">
        <v>140</v>
      </c>
      <c r="D44" s="60" t="s">
        <v>141</v>
      </c>
      <c r="E44" s="61" t="s">
        <v>142</v>
      </c>
      <c r="F44" s="62">
        <v>4</v>
      </c>
      <c r="G44" s="63">
        <v>83101</v>
      </c>
      <c r="H44" s="64" t="s">
        <v>24</v>
      </c>
      <c r="I44" s="63" t="s">
        <v>25</v>
      </c>
      <c r="J44" s="63" t="s">
        <v>26</v>
      </c>
      <c r="K44" s="62" t="s">
        <v>38</v>
      </c>
      <c r="L44" s="65" t="s">
        <v>80</v>
      </c>
      <c r="M44" s="62" t="s">
        <v>115</v>
      </c>
      <c r="N44" s="62">
        <v>0</v>
      </c>
      <c r="O44" s="62">
        <v>3</v>
      </c>
      <c r="P44" s="62" t="s">
        <v>28</v>
      </c>
      <c r="Q44" s="62">
        <v>1</v>
      </c>
      <c r="R44" s="62">
        <v>202105</v>
      </c>
      <c r="S44" s="62">
        <v>999999</v>
      </c>
    </row>
    <row r="45" spans="2:19" x14ac:dyDescent="0.25">
      <c r="B45" s="59" t="s">
        <v>23</v>
      </c>
      <c r="C45" s="60" t="s">
        <v>143</v>
      </c>
      <c r="D45" s="60" t="s">
        <v>144</v>
      </c>
      <c r="E45" s="61" t="s">
        <v>145</v>
      </c>
      <c r="F45" s="62">
        <v>4</v>
      </c>
      <c r="G45" s="63">
        <v>83101</v>
      </c>
      <c r="H45" s="64" t="s">
        <v>24</v>
      </c>
      <c r="I45" s="63" t="s">
        <v>25</v>
      </c>
      <c r="J45" s="63" t="s">
        <v>26</v>
      </c>
      <c r="K45" s="62" t="s">
        <v>38</v>
      </c>
      <c r="L45" s="65" t="s">
        <v>47</v>
      </c>
      <c r="M45" s="62" t="s">
        <v>115</v>
      </c>
      <c r="N45" s="62">
        <v>0</v>
      </c>
      <c r="O45" s="62">
        <v>3</v>
      </c>
      <c r="P45" s="62" t="s">
        <v>28</v>
      </c>
      <c r="Q45" s="62">
        <v>1</v>
      </c>
      <c r="R45" s="62">
        <v>202104</v>
      </c>
      <c r="S45" s="62">
        <v>999999</v>
      </c>
    </row>
    <row r="46" spans="2:19" x14ac:dyDescent="0.25">
      <c r="B46" s="59" t="s">
        <v>23</v>
      </c>
      <c r="C46" s="60" t="s">
        <v>146</v>
      </c>
      <c r="D46" s="60" t="s">
        <v>147</v>
      </c>
      <c r="E46" s="61" t="s">
        <v>148</v>
      </c>
      <c r="F46" s="62">
        <v>4</v>
      </c>
      <c r="G46" s="63">
        <v>83101</v>
      </c>
      <c r="H46" s="64" t="s">
        <v>24</v>
      </c>
      <c r="I46" s="63" t="s">
        <v>25</v>
      </c>
      <c r="J46" s="63" t="s">
        <v>26</v>
      </c>
      <c r="K46" s="62" t="s">
        <v>38</v>
      </c>
      <c r="L46" s="65" t="s">
        <v>46</v>
      </c>
      <c r="M46" s="62" t="s">
        <v>115</v>
      </c>
      <c r="N46" s="62">
        <v>0</v>
      </c>
      <c r="O46" s="62">
        <v>3</v>
      </c>
      <c r="P46" s="62" t="s">
        <v>28</v>
      </c>
      <c r="Q46" s="62">
        <v>1</v>
      </c>
      <c r="R46" s="62">
        <v>202104</v>
      </c>
      <c r="S46" s="62">
        <v>999999</v>
      </c>
    </row>
    <row r="47" spans="2:19" x14ac:dyDescent="0.25">
      <c r="B47" s="59" t="s">
        <v>23</v>
      </c>
      <c r="C47" s="60" t="s">
        <v>149</v>
      </c>
      <c r="D47" s="60" t="s">
        <v>150</v>
      </c>
      <c r="E47" s="61" t="s">
        <v>151</v>
      </c>
      <c r="F47" s="62">
        <v>4</v>
      </c>
      <c r="G47" s="63">
        <v>83101</v>
      </c>
      <c r="H47" s="64" t="s">
        <v>24</v>
      </c>
      <c r="I47" s="63" t="s">
        <v>25</v>
      </c>
      <c r="J47" s="63" t="s">
        <v>26</v>
      </c>
      <c r="K47" s="62" t="s">
        <v>38</v>
      </c>
      <c r="L47" s="65" t="s">
        <v>45</v>
      </c>
      <c r="M47" s="62" t="s">
        <v>115</v>
      </c>
      <c r="N47" s="62">
        <v>0</v>
      </c>
      <c r="O47" s="62">
        <v>3</v>
      </c>
      <c r="P47" s="62" t="s">
        <v>28</v>
      </c>
      <c r="Q47" s="62">
        <v>1</v>
      </c>
      <c r="R47" s="62">
        <v>202105</v>
      </c>
      <c r="S47" s="62">
        <v>999999</v>
      </c>
    </row>
    <row r="48" spans="2:19" x14ac:dyDescent="0.25">
      <c r="B48" s="59" t="s">
        <v>23</v>
      </c>
      <c r="C48" s="60" t="s">
        <v>152</v>
      </c>
      <c r="D48" s="60" t="s">
        <v>153</v>
      </c>
      <c r="E48" s="61" t="s">
        <v>154</v>
      </c>
      <c r="F48" s="62">
        <v>4</v>
      </c>
      <c r="G48" s="63">
        <v>83101</v>
      </c>
      <c r="H48" s="64" t="s">
        <v>24</v>
      </c>
      <c r="I48" s="63" t="s">
        <v>25</v>
      </c>
      <c r="J48" s="63" t="s">
        <v>26</v>
      </c>
      <c r="K48" s="62" t="s">
        <v>38</v>
      </c>
      <c r="L48" s="65" t="s">
        <v>80</v>
      </c>
      <c r="M48" s="62" t="s">
        <v>115</v>
      </c>
      <c r="N48" s="62">
        <v>0</v>
      </c>
      <c r="O48" s="62">
        <v>3</v>
      </c>
      <c r="P48" s="62" t="s">
        <v>28</v>
      </c>
      <c r="Q48" s="62">
        <v>1</v>
      </c>
      <c r="R48" s="62">
        <v>202104</v>
      </c>
      <c r="S48" s="62">
        <v>999999</v>
      </c>
    </row>
    <row r="49" spans="2:19" x14ac:dyDescent="0.25">
      <c r="B49" s="59" t="s">
        <v>23</v>
      </c>
      <c r="C49" s="60" t="s">
        <v>155</v>
      </c>
      <c r="D49" s="60" t="s">
        <v>156</v>
      </c>
      <c r="E49" s="61" t="s">
        <v>157</v>
      </c>
      <c r="F49" s="62">
        <v>4</v>
      </c>
      <c r="G49" s="63">
        <v>83101</v>
      </c>
      <c r="H49" s="64" t="s">
        <v>24</v>
      </c>
      <c r="I49" s="63" t="s">
        <v>25</v>
      </c>
      <c r="J49" s="63" t="s">
        <v>26</v>
      </c>
      <c r="K49" s="62" t="s">
        <v>38</v>
      </c>
      <c r="L49" s="65" t="s">
        <v>158</v>
      </c>
      <c r="M49" s="62" t="s">
        <v>115</v>
      </c>
      <c r="N49" s="62">
        <v>0</v>
      </c>
      <c r="O49" s="62">
        <v>3</v>
      </c>
      <c r="P49" s="62" t="s">
        <v>28</v>
      </c>
      <c r="Q49" s="62">
        <v>1</v>
      </c>
      <c r="R49" s="62">
        <v>202104</v>
      </c>
      <c r="S49" s="62">
        <v>999999</v>
      </c>
    </row>
    <row r="50" spans="2:19" x14ac:dyDescent="0.25">
      <c r="B50" s="52" t="s">
        <v>23</v>
      </c>
      <c r="C50" s="53" t="s">
        <v>159</v>
      </c>
      <c r="D50" s="53" t="s">
        <v>160</v>
      </c>
      <c r="E50" s="54" t="s">
        <v>161</v>
      </c>
      <c r="F50" s="55">
        <v>4</v>
      </c>
      <c r="G50" s="56">
        <v>83101</v>
      </c>
      <c r="H50" s="57" t="s">
        <v>24</v>
      </c>
      <c r="I50" s="56" t="s">
        <v>25</v>
      </c>
      <c r="J50" s="56" t="s">
        <v>26</v>
      </c>
      <c r="K50" s="55" t="s">
        <v>38</v>
      </c>
      <c r="L50" s="58" t="s">
        <v>70</v>
      </c>
      <c r="M50" s="55" t="s">
        <v>115</v>
      </c>
      <c r="N50" s="55">
        <v>0</v>
      </c>
      <c r="O50" s="55">
        <v>3</v>
      </c>
      <c r="P50" s="55" t="s">
        <v>28</v>
      </c>
      <c r="Q50" s="55">
        <v>1</v>
      </c>
      <c r="R50" s="55">
        <v>202104</v>
      </c>
      <c r="S50" s="55">
        <v>999999</v>
      </c>
    </row>
    <row r="51" spans="2:19" x14ac:dyDescent="0.25">
      <c r="B51" s="52" t="s">
        <v>23</v>
      </c>
      <c r="C51" s="53" t="s">
        <v>162</v>
      </c>
      <c r="D51" s="53" t="s">
        <v>163</v>
      </c>
      <c r="E51" s="54" t="s">
        <v>164</v>
      </c>
      <c r="F51" s="55">
        <v>4</v>
      </c>
      <c r="G51" s="56">
        <v>83101</v>
      </c>
      <c r="H51" s="57" t="s">
        <v>24</v>
      </c>
      <c r="I51" s="56" t="s">
        <v>25</v>
      </c>
      <c r="J51" s="56" t="s">
        <v>26</v>
      </c>
      <c r="K51" s="55" t="s">
        <v>38</v>
      </c>
      <c r="L51" s="58" t="s">
        <v>165</v>
      </c>
      <c r="M51" s="55" t="s">
        <v>115</v>
      </c>
      <c r="N51" s="55">
        <v>0</v>
      </c>
      <c r="O51" s="55">
        <v>3</v>
      </c>
      <c r="P51" s="55" t="s">
        <v>28</v>
      </c>
      <c r="Q51" s="55">
        <v>1</v>
      </c>
      <c r="R51" s="55">
        <v>202104</v>
      </c>
      <c r="S51" s="55">
        <v>999999</v>
      </c>
    </row>
    <row r="52" spans="2:19" x14ac:dyDescent="0.25">
      <c r="B52" s="52" t="s">
        <v>23</v>
      </c>
      <c r="C52" s="53" t="s">
        <v>166</v>
      </c>
      <c r="D52" s="53" t="s">
        <v>167</v>
      </c>
      <c r="E52" s="54" t="s">
        <v>168</v>
      </c>
      <c r="F52" s="55">
        <v>4</v>
      </c>
      <c r="G52" s="56">
        <v>83101</v>
      </c>
      <c r="H52" s="57" t="s">
        <v>24</v>
      </c>
      <c r="I52" s="56" t="s">
        <v>25</v>
      </c>
      <c r="J52" s="56" t="s">
        <v>26</v>
      </c>
      <c r="K52" s="55" t="s">
        <v>38</v>
      </c>
      <c r="L52" s="58" t="s">
        <v>104</v>
      </c>
      <c r="M52" s="55" t="s">
        <v>115</v>
      </c>
      <c r="N52" s="55">
        <v>0</v>
      </c>
      <c r="O52" s="55">
        <v>3</v>
      </c>
      <c r="P52" s="55" t="s">
        <v>28</v>
      </c>
      <c r="Q52" s="55">
        <v>1</v>
      </c>
      <c r="R52" s="55">
        <v>202105</v>
      </c>
      <c r="S52" s="55">
        <v>999999</v>
      </c>
    </row>
    <row r="53" spans="2:19" x14ac:dyDescent="0.25">
      <c r="B53" s="52" t="s">
        <v>23</v>
      </c>
      <c r="C53" s="53" t="s">
        <v>169</v>
      </c>
      <c r="D53" s="53" t="s">
        <v>170</v>
      </c>
      <c r="E53" s="54" t="s">
        <v>171</v>
      </c>
      <c r="F53" s="55">
        <v>4</v>
      </c>
      <c r="G53" s="56">
        <v>83101</v>
      </c>
      <c r="H53" s="57" t="s">
        <v>24</v>
      </c>
      <c r="I53" s="56" t="s">
        <v>25</v>
      </c>
      <c r="J53" s="56" t="s">
        <v>26</v>
      </c>
      <c r="K53" s="55" t="s">
        <v>38</v>
      </c>
      <c r="L53" s="58" t="s">
        <v>172</v>
      </c>
      <c r="M53" s="55" t="s">
        <v>115</v>
      </c>
      <c r="N53" s="55">
        <v>0</v>
      </c>
      <c r="O53" s="55">
        <v>3</v>
      </c>
      <c r="P53" s="55" t="s">
        <v>28</v>
      </c>
      <c r="Q53" s="55">
        <v>1</v>
      </c>
      <c r="R53" s="55">
        <v>202104</v>
      </c>
      <c r="S53" s="55">
        <v>999999</v>
      </c>
    </row>
    <row r="54" spans="2:19" x14ac:dyDescent="0.25">
      <c r="B54" s="52" t="s">
        <v>23</v>
      </c>
      <c r="C54" s="53" t="s">
        <v>173</v>
      </c>
      <c r="D54" s="53" t="s">
        <v>174</v>
      </c>
      <c r="E54" s="54" t="s">
        <v>175</v>
      </c>
      <c r="F54" s="55">
        <v>4</v>
      </c>
      <c r="G54" s="56">
        <v>83101</v>
      </c>
      <c r="H54" s="57" t="s">
        <v>24</v>
      </c>
      <c r="I54" s="56" t="s">
        <v>25</v>
      </c>
      <c r="J54" s="56" t="s">
        <v>26</v>
      </c>
      <c r="K54" s="55" t="s">
        <v>38</v>
      </c>
      <c r="L54" s="58" t="s">
        <v>45</v>
      </c>
      <c r="M54" s="55" t="s">
        <v>115</v>
      </c>
      <c r="N54" s="55">
        <v>0</v>
      </c>
      <c r="O54" s="55">
        <v>3</v>
      </c>
      <c r="P54" s="55" t="s">
        <v>28</v>
      </c>
      <c r="Q54" s="55">
        <v>1</v>
      </c>
      <c r="R54" s="55">
        <v>202106</v>
      </c>
      <c r="S54" s="55">
        <v>999999</v>
      </c>
    </row>
    <row r="55" spans="2:19" x14ac:dyDescent="0.25">
      <c r="B55" s="52" t="s">
        <v>23</v>
      </c>
      <c r="C55" s="53" t="s">
        <v>112</v>
      </c>
      <c r="D55" s="53" t="s">
        <v>176</v>
      </c>
      <c r="E55" s="54" t="s">
        <v>114</v>
      </c>
      <c r="F55" s="55">
        <v>4</v>
      </c>
      <c r="G55" s="56">
        <v>83101</v>
      </c>
      <c r="H55" s="57" t="s">
        <v>24</v>
      </c>
      <c r="I55" s="56" t="s">
        <v>25</v>
      </c>
      <c r="J55" s="56" t="s">
        <v>26</v>
      </c>
      <c r="K55" s="55" t="s">
        <v>38</v>
      </c>
      <c r="L55" s="58" t="s">
        <v>45</v>
      </c>
      <c r="M55" s="55" t="s">
        <v>115</v>
      </c>
      <c r="N55" s="55">
        <v>0</v>
      </c>
      <c r="O55" s="55">
        <v>3</v>
      </c>
      <c r="P55" s="55" t="s">
        <v>28</v>
      </c>
      <c r="Q55" s="55">
        <v>1</v>
      </c>
      <c r="R55" s="55">
        <v>202106</v>
      </c>
      <c r="S55" s="55">
        <v>999999</v>
      </c>
    </row>
    <row r="56" spans="2:19" x14ac:dyDescent="0.25">
      <c r="B56" s="20" t="s">
        <v>29</v>
      </c>
      <c r="C56" s="21">
        <f>COUNTA(Tabla139[RFC])</f>
        <v>40</v>
      </c>
      <c r="E56" s="22"/>
      <c r="F56" s="22"/>
      <c r="G56" s="23"/>
      <c r="H56" s="24"/>
      <c r="I56" s="25"/>
      <c r="J56" s="25"/>
      <c r="K56" s="26" t="s">
        <v>30</v>
      </c>
      <c r="L56" s="27"/>
      <c r="M56" s="28">
        <f>COUNTA(Tabla139[CURP])</f>
        <v>40</v>
      </c>
      <c r="N56" s="24"/>
      <c r="O56" s="25"/>
      <c r="P56" s="29"/>
      <c r="Q56" s="29"/>
      <c r="R56" s="30"/>
      <c r="S56" s="31"/>
    </row>
    <row r="57" spans="2:19" x14ac:dyDescent="0.25">
      <c r="B57" s="32"/>
      <c r="C57" s="33"/>
      <c r="D57" s="34"/>
      <c r="E57" s="33"/>
      <c r="F57" s="33"/>
      <c r="G57" s="35"/>
      <c r="H57" s="36"/>
      <c r="I57" s="34"/>
      <c r="J57" s="34"/>
      <c r="K57" s="34"/>
      <c r="L57" s="34"/>
      <c r="M57" s="34"/>
      <c r="N57" s="36"/>
      <c r="O57" s="34"/>
      <c r="P57" s="37"/>
      <c r="Q57" s="37"/>
      <c r="R57" s="37"/>
      <c r="S57" s="38"/>
    </row>
    <row r="58" spans="2:19" x14ac:dyDescent="0.25">
      <c r="B58" s="32"/>
      <c r="C58" s="33"/>
      <c r="D58" s="34"/>
      <c r="E58" s="33"/>
      <c r="F58" s="33"/>
      <c r="G58" s="35"/>
      <c r="H58" s="36"/>
      <c r="I58" s="34"/>
      <c r="J58" s="34"/>
      <c r="K58" s="34"/>
      <c r="L58" s="34"/>
      <c r="M58" s="34"/>
      <c r="N58" s="36"/>
      <c r="O58" s="34"/>
      <c r="P58" s="39"/>
      <c r="Q58" s="39"/>
      <c r="R58" s="39"/>
      <c r="S58" s="40"/>
    </row>
    <row r="59" spans="2:19" x14ac:dyDescent="0.25">
      <c r="B59" s="41"/>
      <c r="C59" s="42"/>
      <c r="D59" s="43"/>
      <c r="E59" s="44"/>
      <c r="F59" s="42"/>
      <c r="G59" s="45"/>
      <c r="H59" s="46"/>
      <c r="I59" s="43"/>
      <c r="J59" s="43"/>
      <c r="K59" s="43"/>
      <c r="L59" s="43"/>
      <c r="M59" s="43"/>
      <c r="N59" s="46"/>
      <c r="O59" s="43"/>
      <c r="P59" s="46"/>
      <c r="Q59" s="46"/>
      <c r="R59" s="47"/>
      <c r="S59" s="48"/>
    </row>
    <row r="60" spans="2:19" x14ac:dyDescent="0.25">
      <c r="B60" s="49" t="s">
        <v>31</v>
      </c>
      <c r="C60" s="50"/>
      <c r="D60" s="50"/>
      <c r="E60" s="51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</row>
    <row r="61" spans="2:19" x14ac:dyDescent="0.25">
      <c r="B61" s="50"/>
      <c r="C61" s="50"/>
      <c r="D61" s="50"/>
      <c r="E61" s="51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</row>
  </sheetData>
  <mergeCells count="14">
    <mergeCell ref="S12:S13"/>
    <mergeCell ref="B9:J9"/>
    <mergeCell ref="A12:A13"/>
    <mergeCell ref="B12:B13"/>
    <mergeCell ref="C12:C13"/>
    <mergeCell ref="D12:D13"/>
    <mergeCell ref="E12:E13"/>
    <mergeCell ref="F12:F13"/>
    <mergeCell ref="G12:M12"/>
    <mergeCell ref="N12:N13"/>
    <mergeCell ref="O12:O13"/>
    <mergeCell ref="P12:P13"/>
    <mergeCell ref="Q12:Q13"/>
    <mergeCell ref="R12:R13"/>
  </mergeCells>
  <dataValidations disablePrompts="1" count="1">
    <dataValidation allowBlank="1" showInputMessage="1" showErrorMessage="1" sqref="B9:J9 P9"/>
  </dataValidations>
  <printOptions horizontalCentered="1"/>
  <pageMargins left="0.23622047244094491" right="0.23622047244094491" top="0.78740157480314965" bottom="1.2204724409448819" header="0" footer="0.35433070866141736"/>
  <pageSetup paperSize="14" scale="40" fitToHeight="0" orientation="landscape" r:id="rId1"/>
  <headerFooter>
    <oddFooter>&amp;C&amp;D&amp;R&amp;P de &amp;N</oddFooter>
  </headerFooter>
  <rowBreaks count="1" manualBreakCount="1">
    <brk id="73" max="18" man="1"/>
  </rowBreaks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 D) 2 MOV PLAZAS</vt:lpstr>
      <vt:lpstr>'II D) 2 MOV PLAZAS'!Área_de_impresión</vt:lpstr>
      <vt:lpstr>'II D) 2 MOV PLAZAS'!Títulos_a_imprimir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 Maldonado</dc:creator>
  <cp:lastModifiedBy>Recursos Humanos</cp:lastModifiedBy>
  <cp:lastPrinted>2021-04-19T22:37:19Z</cp:lastPrinted>
  <dcterms:created xsi:type="dcterms:W3CDTF">2020-07-22T20:50:39Z</dcterms:created>
  <dcterms:modified xsi:type="dcterms:W3CDTF">2021-04-19T22:37:27Z</dcterms:modified>
</cp:coreProperties>
</file>