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ern\Documents\CONALEP\2020\LGCG\Segundo Trimestre\CONAC LCGC 2DO TRIM 2020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  <externalReference r:id="rId3"/>
  </externalReferences>
  <definedNames>
    <definedName name="_xlnm._FilterDatabase" localSheetId="0" hidden="1">'II D) 2 MOV PLAZAS'!$A$13:$S$13</definedName>
    <definedName name="_xlnm.Print_Area" localSheetId="0">'II D) 2 MOV PLAZAS'!$A$1:$S$26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C22" i="1"/>
  <c r="Q9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<sst xmlns="http://schemas.openxmlformats.org/spreadsheetml/2006/main" count="104" uniqueCount="56">
  <si>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</si>
  <si>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</si>
  <si>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</si>
  <si>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</si>
  <si>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</si>
  <si>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</si>
  <si>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</si>
  <si>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</si>
  <si>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</si>
  <si>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</si>
  <si>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</si>
  <si>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</si>
  <si>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</si>
  <si>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</si>
  <si>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</si>
  <si>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</si>
  <si>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</si>
  <si>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</si>
  <si>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</si>
  <si>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</si>
  <si>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</si>
  <si>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</si>
  <si>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</si>
  <si>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</si>
  <si>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AABV7204218D0</t>
  </si>
  <si>
    <t>AABV720421MPLLRR02</t>
  </si>
  <si>
    <t>ALVAREZ BRITO VERONICA</t>
  </si>
  <si>
    <t>01003</t>
  </si>
  <si>
    <t>03</t>
  </si>
  <si>
    <t>01</t>
  </si>
  <si>
    <t>CF33204</t>
  </si>
  <si>
    <t>7793</t>
  </si>
  <si>
    <t>B</t>
  </si>
  <si>
    <t>REAA560724R97</t>
  </si>
  <si>
    <t>REAA560724HPLYLN05</t>
  </si>
  <si>
    <t xml:space="preserve">REYES ALVARADO ANTONIO    </t>
  </si>
  <si>
    <t>T08201</t>
  </si>
  <si>
    <t>633</t>
  </si>
  <si>
    <t>08</t>
  </si>
  <si>
    <t>CEHG5307296P4</t>
  </si>
  <si>
    <t>CEHG530729MPLRRD02</t>
  </si>
  <si>
    <t xml:space="preserve">CRESPO HUERTA GUADALUPE MARTHA   </t>
  </si>
  <si>
    <t>CF33203</t>
  </si>
  <si>
    <t>09</t>
  </si>
  <si>
    <t>ROHG370912GE6</t>
  </si>
  <si>
    <t>ROHG370912HPLSRL05</t>
  </si>
  <si>
    <t xml:space="preserve">DE LA ROSA HERNANDEZ GILDARDO  </t>
  </si>
  <si>
    <t>CF18203</t>
  </si>
  <si>
    <t>GOSR710925T79</t>
  </si>
  <si>
    <t>GOSR710925HPLMLM04</t>
  </si>
  <si>
    <t>GOMEZ SOLARES ROMAN ANTONIO</t>
  </si>
  <si>
    <t>D00010</t>
  </si>
  <si>
    <t>12481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</si>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</sst>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333F4F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49" fontId="12" fillId="5" borderId="9" xfId="0" applyNumberFormat="1" applyFont="1" applyFill="1" applyBorder="1" applyAlignment="1">
      <alignment horizontal="center" vertical="center" wrapText="1"/>
    </xf>
    <xf numFmtId="164" fontId="12" fillId="5" borderId="9" xfId="0" quotePrefix="1" applyNumberFormat="1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6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7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4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1" fontId="14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5" xfId="0" applyFont="1" applyFill="1" applyBorder="1"/>
    <xf numFmtId="0" fontId="13" fillId="0" borderId="0" xfId="0" applyFont="1" applyFill="1" applyBorder="1" applyAlignment="1"/>
    <xf numFmtId="167" fontId="13" fillId="0" borderId="5" xfId="1" applyNumberFormat="1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8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9" fillId="0" borderId="0" xfId="0" applyFont="1"/>
    <xf numFmtId="0" fontId="17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174625</xdr:rowOff>
    </xdr:from>
    <xdr:to>
      <xdr:col>3</xdr:col>
      <xdr:colOff>1512564</xdr:colOff>
      <xdr:row>6</xdr:row>
      <xdr:rowOff>164072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74625"/>
          <a:ext cx="4331964" cy="1361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AC%202DO_TRIM_%202020%20PARA%20LCG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U9" t="str">
            <v>2do Trimestre 2020</v>
          </cell>
        </row>
      </sheetData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21" totalsRowShown="0" headerRowDxfId="20" dataDxfId="19" tableBorderDxfId="18">
  <autoFilter ref="B15:S21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27"/>
  <sheetViews>
    <sheetView showGridLines="0" tabSelected="1" view="pageBreakPreview" zoomScale="60" zoomScaleNormal="80" zoomScalePageLayoutView="70" workbookViewId="0">
      <selection activeCell="AB13" sqref="AB13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9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10"/>
      <c r="D9" s="10"/>
      <c r="E9" s="10"/>
      <c r="F9" s="10"/>
      <c r="G9" s="10"/>
      <c r="H9" s="10"/>
      <c r="I9" s="10"/>
      <c r="J9" s="10"/>
      <c r="K9" s="11"/>
      <c r="L9" s="11"/>
      <c r="M9" s="11"/>
      <c r="N9" s="11"/>
      <c r="O9" s="11"/>
      <c r="P9" s="11"/>
      <c r="Q9" s="11" t="str">
        <f>+'[2]II C y 1'!U9</f>
        <v>2do Trimestre 2020</v>
      </c>
      <c r="R9" s="11"/>
      <c r="S9" s="12"/>
    </row>
    <row r="10" spans="1:19" ht="28.5" customHeight="1" x14ac:dyDescent="0.2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r="11" spans="1:19" ht="5.0999999999999996" customHeight="1" x14ac:dyDescent="0.35">
      <c r="B11" s="16"/>
      <c r="C11" s="17"/>
      <c r="D11" s="17"/>
      <c r="E11" s="17"/>
      <c r="F11" s="17"/>
      <c r="G11" s="16"/>
    </row>
    <row r="12" spans="1:19" ht="37.5" customHeight="1" x14ac:dyDescent="0.25">
      <c r="A12" s="18"/>
      <c r="B12" s="19" t="s">
        <v>1</v>
      </c>
      <c r="C12" s="20" t="s">
        <v>2</v>
      </c>
      <c r="D12" s="20" t="s">
        <v>3</v>
      </c>
      <c r="E12" s="20" t="s">
        <v>4</v>
      </c>
      <c r="F12" s="21" t="s">
        <v>5</v>
      </c>
      <c r="G12" s="22" t="s">
        <v>6</v>
      </c>
      <c r="H12" s="22"/>
      <c r="I12" s="22"/>
      <c r="J12" s="22"/>
      <c r="K12" s="22"/>
      <c r="L12" s="22"/>
      <c r="M12" s="22"/>
      <c r="N12" s="21" t="s">
        <v>7</v>
      </c>
      <c r="O12" s="21" t="s">
        <v>8</v>
      </c>
      <c r="P12" s="21" t="s">
        <v>9</v>
      </c>
      <c r="Q12" s="21" t="s">
        <v>10</v>
      </c>
      <c r="R12" s="21" t="s">
        <v>11</v>
      </c>
      <c r="S12" s="21" t="s">
        <v>12</v>
      </c>
    </row>
    <row r="13" spans="1:19" ht="55.5" customHeight="1" x14ac:dyDescent="0.25">
      <c r="A13" s="18"/>
      <c r="B13" s="19"/>
      <c r="C13" s="23"/>
      <c r="D13" s="23"/>
      <c r="E13" s="23"/>
      <c r="F13" s="22"/>
      <c r="G13" s="24" t="s">
        <v>13</v>
      </c>
      <c r="H13" s="24" t="s">
        <v>14</v>
      </c>
      <c r="I13" s="24" t="s">
        <v>15</v>
      </c>
      <c r="J13" s="24" t="s">
        <v>16</v>
      </c>
      <c r="K13" s="24" t="s">
        <v>17</v>
      </c>
      <c r="L13" s="25" t="s">
        <v>18</v>
      </c>
      <c r="M13" s="24" t="s">
        <v>19</v>
      </c>
      <c r="N13" s="21"/>
      <c r="O13" s="22"/>
      <c r="P13" s="22"/>
      <c r="Q13" s="22"/>
      <c r="R13" s="21"/>
      <c r="S13" s="21"/>
    </row>
    <row r="14" spans="1:19" ht="5.0999999999999996" customHeight="1" x14ac:dyDescent="0.25"/>
    <row r="15" spans="1:19" ht="51" hidden="1" x14ac:dyDescent="0.25">
      <c r="B15" s="26" t="s">
        <v>1</v>
      </c>
      <c r="C15" s="26" t="s">
        <v>2</v>
      </c>
      <c r="D15" s="26" t="s">
        <v>3</v>
      </c>
      <c r="E15" s="26" t="s">
        <v>20</v>
      </c>
      <c r="F15" s="26" t="s">
        <v>5</v>
      </c>
      <c r="G15" s="27" t="s">
        <v>13</v>
      </c>
      <c r="H15" s="27" t="s">
        <v>14</v>
      </c>
      <c r="I15" s="27" t="s">
        <v>15</v>
      </c>
      <c r="J15" s="27" t="s">
        <v>16</v>
      </c>
      <c r="K15" s="27" t="s">
        <v>17</v>
      </c>
      <c r="L15" s="27" t="s">
        <v>21</v>
      </c>
      <c r="M15" s="27" t="s">
        <v>22</v>
      </c>
      <c r="N15" s="26" t="s">
        <v>7</v>
      </c>
      <c r="O15" s="26" t="s">
        <v>8</v>
      </c>
      <c r="P15" s="26" t="s">
        <v>9</v>
      </c>
      <c r="Q15" s="26" t="s">
        <v>10</v>
      </c>
      <c r="R15" s="26" t="s">
        <v>11</v>
      </c>
      <c r="S15" s="26" t="s">
        <v>12</v>
      </c>
    </row>
    <row r="16" spans="1:19" customFormat="1" x14ac:dyDescent="0.25">
      <c r="B16" s="28" t="s">
        <v>23</v>
      </c>
      <c r="C16" s="28" t="s">
        <v>24</v>
      </c>
      <c r="D16" s="28" t="s">
        <v>25</v>
      </c>
      <c r="E16" s="28" t="s">
        <v>26</v>
      </c>
      <c r="F16" s="29">
        <v>1</v>
      </c>
      <c r="G16" s="30">
        <v>83101</v>
      </c>
      <c r="H16" s="31" t="s">
        <v>27</v>
      </c>
      <c r="I16" s="30" t="s">
        <v>28</v>
      </c>
      <c r="J16" s="30" t="s">
        <v>29</v>
      </c>
      <c r="K16" s="29" t="s">
        <v>30</v>
      </c>
      <c r="L16" s="32">
        <v>0</v>
      </c>
      <c r="M16" s="29" t="s">
        <v>31</v>
      </c>
      <c r="N16" s="29">
        <v>13</v>
      </c>
      <c r="O16" s="29">
        <v>1</v>
      </c>
      <c r="P16" s="29" t="s">
        <v>32</v>
      </c>
      <c r="Q16" s="29">
        <v>2</v>
      </c>
      <c r="R16" s="28">
        <v>201903</v>
      </c>
      <c r="S16" s="28">
        <v>202008</v>
      </c>
    </row>
    <row r="17" spans="2:19" customFormat="1" x14ac:dyDescent="0.25">
      <c r="B17" s="28" t="s">
        <v>23</v>
      </c>
      <c r="C17" t="s">
        <v>33</v>
      </c>
      <c r="D17" t="s">
        <v>34</v>
      </c>
      <c r="E17" s="28" t="s">
        <v>35</v>
      </c>
      <c r="F17" s="29">
        <v>1</v>
      </c>
      <c r="G17" s="30">
        <v>83101</v>
      </c>
      <c r="H17" s="31" t="s">
        <v>27</v>
      </c>
      <c r="I17" s="30" t="s">
        <v>28</v>
      </c>
      <c r="J17" s="30" t="s">
        <v>29</v>
      </c>
      <c r="K17" s="29" t="s">
        <v>36</v>
      </c>
      <c r="L17" s="32">
        <v>0</v>
      </c>
      <c r="M17" s="29" t="s">
        <v>37</v>
      </c>
      <c r="N17" s="29" t="s">
        <v>38</v>
      </c>
      <c r="O17" s="29">
        <v>1</v>
      </c>
      <c r="P17" s="29" t="s">
        <v>32</v>
      </c>
      <c r="Q17" s="29">
        <v>2</v>
      </c>
      <c r="R17" s="28">
        <v>199016</v>
      </c>
      <c r="S17" s="28">
        <v>202010</v>
      </c>
    </row>
    <row r="18" spans="2:19" customFormat="1" x14ac:dyDescent="0.25">
      <c r="B18" s="28" t="s">
        <v>23</v>
      </c>
      <c r="C18" s="28" t="s">
        <v>39</v>
      </c>
      <c r="D18" s="28" t="s">
        <v>40</v>
      </c>
      <c r="E18" s="28" t="s">
        <v>41</v>
      </c>
      <c r="F18" s="29">
        <v>1</v>
      </c>
      <c r="G18" s="30">
        <v>83101</v>
      </c>
      <c r="H18" s="31" t="s">
        <v>27</v>
      </c>
      <c r="I18" s="30" t="s">
        <v>28</v>
      </c>
      <c r="J18" s="30" t="s">
        <v>29</v>
      </c>
      <c r="K18" s="29" t="s">
        <v>42</v>
      </c>
      <c r="L18" s="32">
        <v>0</v>
      </c>
      <c r="M18" s="29">
        <v>7267</v>
      </c>
      <c r="N18" s="29" t="s">
        <v>43</v>
      </c>
      <c r="O18" s="29">
        <v>1</v>
      </c>
      <c r="P18" s="29" t="s">
        <v>32</v>
      </c>
      <c r="Q18" s="29">
        <v>2</v>
      </c>
      <c r="R18" s="28">
        <v>198918</v>
      </c>
      <c r="S18" s="28">
        <v>202010</v>
      </c>
    </row>
    <row r="19" spans="2:19" customFormat="1" x14ac:dyDescent="0.25">
      <c r="B19" s="28" t="s">
        <v>23</v>
      </c>
      <c r="C19" s="28" t="s">
        <v>33</v>
      </c>
      <c r="D19" s="28" t="s">
        <v>34</v>
      </c>
      <c r="E19" s="28" t="s">
        <v>35</v>
      </c>
      <c r="F19" s="29">
        <v>1</v>
      </c>
      <c r="G19" s="30">
        <v>83101</v>
      </c>
      <c r="H19" s="31" t="s">
        <v>27</v>
      </c>
      <c r="I19" s="30" t="s">
        <v>28</v>
      </c>
      <c r="J19" s="30" t="s">
        <v>29</v>
      </c>
      <c r="K19" s="33" t="s">
        <v>36</v>
      </c>
      <c r="L19" s="32">
        <v>0</v>
      </c>
      <c r="M19" s="29" t="s">
        <v>37</v>
      </c>
      <c r="N19" s="29" t="s">
        <v>38</v>
      </c>
      <c r="O19" s="29">
        <v>1</v>
      </c>
      <c r="P19" s="29" t="s">
        <v>32</v>
      </c>
      <c r="Q19" s="29">
        <v>2</v>
      </c>
      <c r="R19" s="28">
        <v>199016</v>
      </c>
      <c r="S19" s="28">
        <v>202010</v>
      </c>
    </row>
    <row r="20" spans="2:19" customFormat="1" x14ac:dyDescent="0.25">
      <c r="B20" s="28" t="s">
        <v>23</v>
      </c>
      <c r="C20" s="28" t="s">
        <v>44</v>
      </c>
      <c r="D20" s="28" t="s">
        <v>45</v>
      </c>
      <c r="E20" s="28" t="s">
        <v>46</v>
      </c>
      <c r="F20" s="29">
        <v>1</v>
      </c>
      <c r="G20" s="30">
        <v>83101</v>
      </c>
      <c r="H20" s="31" t="s">
        <v>27</v>
      </c>
      <c r="I20" s="30" t="s">
        <v>28</v>
      </c>
      <c r="J20" s="30" t="s">
        <v>29</v>
      </c>
      <c r="K20" s="33" t="s">
        <v>47</v>
      </c>
      <c r="L20" s="32">
        <v>0</v>
      </c>
      <c r="M20" s="29">
        <v>3143</v>
      </c>
      <c r="N20" s="29" t="s">
        <v>43</v>
      </c>
      <c r="O20" s="29">
        <v>1</v>
      </c>
      <c r="P20" s="29" t="s">
        <v>32</v>
      </c>
      <c r="Q20" s="29">
        <v>2</v>
      </c>
      <c r="R20" s="28">
        <v>199006</v>
      </c>
      <c r="S20" s="28">
        <v>202011</v>
      </c>
    </row>
    <row r="21" spans="2:19" customFormat="1" x14ac:dyDescent="0.25">
      <c r="B21" s="28" t="s">
        <v>23</v>
      </c>
      <c r="C21" s="28" t="s">
        <v>48</v>
      </c>
      <c r="D21" s="28" t="s">
        <v>49</v>
      </c>
      <c r="E21" s="28" t="s">
        <v>50</v>
      </c>
      <c r="F21" s="29">
        <v>1</v>
      </c>
      <c r="G21" s="30">
        <v>83101</v>
      </c>
      <c r="H21" s="31" t="s">
        <v>27</v>
      </c>
      <c r="I21" s="30" t="s">
        <v>28</v>
      </c>
      <c r="J21" s="30" t="s">
        <v>29</v>
      </c>
      <c r="K21" s="33" t="s">
        <v>51</v>
      </c>
      <c r="L21" s="32">
        <v>0</v>
      </c>
      <c r="M21" s="29" t="s">
        <v>52</v>
      </c>
      <c r="N21" s="29" t="s">
        <v>43</v>
      </c>
      <c r="O21" s="29">
        <v>1</v>
      </c>
      <c r="P21" s="29" t="s">
        <v>32</v>
      </c>
      <c r="Q21" s="29">
        <v>2</v>
      </c>
      <c r="R21" s="28">
        <v>201922</v>
      </c>
      <c r="S21" s="28">
        <v>202012</v>
      </c>
    </row>
    <row r="22" spans="2:19" x14ac:dyDescent="0.25">
      <c r="B22" s="34" t="s">
        <v>53</v>
      </c>
      <c r="C22" s="35">
        <f>COUNTA(Tabla139[RFC])</f>
        <v>6</v>
      </c>
      <c r="E22" s="36"/>
      <c r="F22" s="36"/>
      <c r="G22" s="37"/>
      <c r="H22" s="38"/>
      <c r="I22" s="39"/>
      <c r="J22" s="39"/>
      <c r="K22" s="40" t="s">
        <v>54</v>
      </c>
      <c r="L22" s="41"/>
      <c r="M22" s="42">
        <f>COUNTA(Tabla139[CURP])</f>
        <v>6</v>
      </c>
      <c r="N22" s="38"/>
      <c r="O22" s="39"/>
      <c r="P22" s="43"/>
      <c r="Q22" s="43"/>
      <c r="R22" s="44"/>
      <c r="S22" s="45"/>
    </row>
    <row r="23" spans="2:19" x14ac:dyDescent="0.25">
      <c r="B23" s="46"/>
      <c r="C23" s="47"/>
      <c r="D23" s="48"/>
      <c r="E23" s="47"/>
      <c r="F23" s="47"/>
      <c r="G23" s="49"/>
      <c r="H23" s="50"/>
      <c r="I23" s="48"/>
      <c r="J23" s="48"/>
      <c r="K23" s="48"/>
      <c r="L23" s="48"/>
      <c r="M23" s="48"/>
      <c r="N23" s="50"/>
      <c r="O23" s="48"/>
      <c r="P23" s="51"/>
      <c r="Q23" s="51"/>
      <c r="R23" s="51"/>
      <c r="S23" s="52"/>
    </row>
    <row r="24" spans="2:19" x14ac:dyDescent="0.25">
      <c r="B24" s="46"/>
      <c r="C24" s="47"/>
      <c r="D24" s="48"/>
      <c r="E24" s="47"/>
      <c r="F24" s="47"/>
      <c r="G24" s="49"/>
      <c r="H24" s="50"/>
      <c r="I24" s="48"/>
      <c r="J24" s="48"/>
      <c r="K24" s="48"/>
      <c r="L24" s="48"/>
      <c r="M24" s="48"/>
      <c r="N24" s="50"/>
      <c r="O24" s="48"/>
      <c r="P24" s="53"/>
      <c r="Q24" s="53"/>
      <c r="R24" s="53"/>
      <c r="S24" s="54"/>
    </row>
    <row r="25" spans="2:19" x14ac:dyDescent="0.25">
      <c r="B25" s="55"/>
      <c r="C25" s="56"/>
      <c r="D25" s="57"/>
      <c r="E25" s="58"/>
      <c r="F25" s="56"/>
      <c r="G25" s="59"/>
      <c r="H25" s="60"/>
      <c r="I25" s="57"/>
      <c r="J25" s="57"/>
      <c r="K25" s="57"/>
      <c r="L25" s="57"/>
      <c r="M25" s="57"/>
      <c r="N25" s="60"/>
      <c r="O25" s="57"/>
      <c r="P25" s="60"/>
      <c r="Q25" s="60"/>
      <c r="R25" s="61"/>
      <c r="S25" s="62"/>
    </row>
    <row r="26" spans="2:19" x14ac:dyDescent="0.25">
      <c r="B26" s="63" t="s">
        <v>55</v>
      </c>
      <c r="C26" s="64"/>
      <c r="D26" s="64"/>
      <c r="E26" s="65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2:19" x14ac:dyDescent="0.25">
      <c r="B27" s="64"/>
      <c r="C27" s="64"/>
      <c r="D27" s="64"/>
      <c r="E27" s="65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</sheetData>
  <mergeCells count="14">
    <mergeCell ref="N12:N13"/>
    <mergeCell ref="O12:O13"/>
    <mergeCell ref="P12:P13"/>
    <mergeCell ref="Q12:Q13"/>
    <mergeCell ref="R12:R13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</mergeCells>
  <dataValidations count="1">
    <dataValidation allowBlank="1" showInputMessage="1" showErrorMessage="1" sqref="B9:J9 P9"/>
  </dataValidations>
  <printOptions horizontalCentered="1"/>
  <pageMargins left="0.23622047244094491" right="0.23622047244094491" top="0.15748031496062992" bottom="1.2204724409448819" header="0" footer="0.35433070866141736"/>
  <pageSetup paperSize="14" scale="45" fitToHeight="0" orientation="landscape" r:id="rId1"/>
  <headerFooter>
    <oddFooter>&amp;L&amp;G&amp;C&amp;D&amp;R&amp;P de &amp;N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Fer Maldonado</cp:lastModifiedBy>
  <dcterms:created xsi:type="dcterms:W3CDTF">2020-07-22T20:50:39Z</dcterms:created>
  <dcterms:modified xsi:type="dcterms:W3CDTF">2020-07-22T20:51:31Z</dcterms:modified>
</cp:coreProperties>
</file>