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MIRIAM\2019\TRIMESTRAL\2do trimestre\"/>
    </mc:Choice>
  </mc:AlternateContent>
  <bookViews>
    <workbookView xWindow="0" yWindow="0" windowWidth="21600" windowHeight="9435" activeTab="2"/>
  </bookViews>
  <sheets>
    <sheet name="Metadatos (A)" sheetId="3" r:id="rId1"/>
    <sheet name="Diccionario de Datos (A)" sheetId="1" r:id="rId2"/>
    <sheet name="Clasificación Programática (A)"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J20" i="2"/>
  <c r="J19" i="2"/>
  <c r="J18" i="2"/>
  <c r="J17" i="2"/>
  <c r="J16" i="2"/>
  <c r="J15" i="2"/>
  <c r="J14" i="2"/>
  <c r="J13" i="2"/>
  <c r="J12" i="2"/>
  <c r="J11" i="2"/>
  <c r="J10" i="2"/>
  <c r="J9" i="2"/>
  <c r="J8" i="2"/>
  <c r="J7" i="2"/>
  <c r="J6" i="2"/>
  <c r="J5" i="2"/>
  <c r="J4" i="2"/>
  <c r="J3" i="2"/>
  <c r="J2" i="2"/>
</calcChain>
</file>

<file path=xl/sharedStrings.xml><?xml version="1.0" encoding="utf-8"?>
<sst xmlns="http://schemas.openxmlformats.org/spreadsheetml/2006/main" count="144" uniqueCount="68">
  <si>
    <t>Diccionario de Datos</t>
  </si>
  <si>
    <t>Metadatos</t>
  </si>
  <si>
    <t>Autor:</t>
  </si>
  <si>
    <t>Secretaría de Finanzas y Administración del Estado de Puebla</t>
  </si>
  <si>
    <t>Descripción:</t>
  </si>
  <si>
    <t>Fuente:</t>
  </si>
  <si>
    <t>Fecha:</t>
  </si>
  <si>
    <t>Licencia:</t>
  </si>
  <si>
    <t>Atribución Creativo Común</t>
  </si>
  <si>
    <t>Frecuencia:</t>
  </si>
  <si>
    <t>Trimestral</t>
  </si>
  <si>
    <t>NOMBRE DEL PROGRAMA</t>
  </si>
  <si>
    <t>MONTO TOTAL</t>
  </si>
  <si>
    <t>DEPENDENCIA/ ENTIDAD FEDERAL</t>
  </si>
  <si>
    <t>DEPENDENCIA/ ENTIDAD ESTATAL</t>
  </si>
  <si>
    <t>DEPENDENCIA/ ENTIDAD MUNICIPAL</t>
  </si>
  <si>
    <t>Información sobre montos pagados por concepto de Programas con Recursos Concurrentes por Orden de Gobierno</t>
  </si>
  <si>
    <t>DEPENDENCIA/ ENTIDAD OTROS</t>
  </si>
  <si>
    <t>APORTACION FEDERAL (MONTO)</t>
  </si>
  <si>
    <t>APORTACION ESTATAL (MONTO)</t>
  </si>
  <si>
    <t>APORTACION MUNICIPAL (MONTO)</t>
  </si>
  <si>
    <t>OTROS APORTACION (MONTO)</t>
  </si>
  <si>
    <t>Nombre del Programa:</t>
  </si>
  <si>
    <t>Dependencia/ Entidad Federal:</t>
  </si>
  <si>
    <t>Dependencia/ Entidad Municipal:</t>
  </si>
  <si>
    <t>Dependencia/ Entidad Estatal:</t>
  </si>
  <si>
    <t>Aportacion Federal (Monto):</t>
  </si>
  <si>
    <t>Aportacion Estatal (Monto):</t>
  </si>
  <si>
    <t>Dependencia/ Entidad Otros:</t>
  </si>
  <si>
    <t>Aportacion Municipal (Monto):</t>
  </si>
  <si>
    <t>Aportacion Otros (Monto):</t>
  </si>
  <si>
    <t>Monto Total:</t>
  </si>
  <si>
    <t>Dato completo del nombre del programa</t>
  </si>
  <si>
    <t>Ente obligado Federal</t>
  </si>
  <si>
    <t>Monto o cantidad destinada al desarrollo de cada programa, pagado por cada orden de gobierno.</t>
  </si>
  <si>
    <t>Ente obligado Estatal</t>
  </si>
  <si>
    <t>Ente obligado Municipal</t>
  </si>
  <si>
    <t>Beneficiarios u otros aportantes</t>
  </si>
  <si>
    <t>Sumatoria de las cantidades pagadas al programa por cada orden de gobierno.</t>
  </si>
  <si>
    <t>n/a</t>
  </si>
  <si>
    <t>Secretaria de Educacion Publica</t>
  </si>
  <si>
    <t>Consejo Estatal de Coordinacion del Sistema Nacional de Seguridad Publica</t>
  </si>
  <si>
    <t>Regimen Estatal de Proteccion Social en Salud</t>
  </si>
  <si>
    <t>Secretaria de Hacienda y Credito Publico - Tesoreria de la Federacion</t>
  </si>
  <si>
    <t>Instituto Nacional del Emprendedor</t>
  </si>
  <si>
    <t>Iniciativa de Impulso y Modernizacion de Micro, Pequeñas y Medianas Empresas, Mi negocio sigue II</t>
  </si>
  <si>
    <t xml:space="preserve">Iniciativa de Impulso y Modernizacion de Micro, Pequeñas y Medianas Empresas, Mi negocio sigue III </t>
  </si>
  <si>
    <t>Fortalecimiento de Empresas de Economia Social en el Estado de Puebla</t>
  </si>
  <si>
    <t>Convenio Especifico para la asignacion de recursos financieros para la operacion de las Universidades Tecnologicas de el Estado de Puebla, para el ejercicio fiscal 2019 de la Universidad Tecnologica de Xicotepec de Juarez</t>
  </si>
  <si>
    <t xml:space="preserve"> Convenio Especifico para la asignacion de recursos financieros para la operacion de las Universidades Tecnologicas de el Estado de Puebla, para el ejercicio fiscal 2019 de la Universidad Tecnologica de Tecamachalco                                                    </t>
  </si>
  <si>
    <t>Convenio marco de colaboracion para el apoyo financiero de la Universidad Interserrana del Estado de Puebla- Chilchotla</t>
  </si>
  <si>
    <t xml:space="preserve"> Convenio Especifico para la asignacion de recursos financieros para la operacion de las Universidades Tecnologicas de el Estado de Puebla, para el ejercicio fiscal 2019 de la  Universidad Tecnologica Bilingüe Internacional y Sustentable de Puebla                        </t>
  </si>
  <si>
    <t xml:space="preserve"> Convenio marco de colaboracion para el apoyo financiero de la Universidad Interserrana del Estado de Puebla- Ahuacatlan                        </t>
  </si>
  <si>
    <t xml:space="preserve">Comision Nacional de Proteccion Social en Salud                                      </t>
  </si>
  <si>
    <t xml:space="preserve"> Secretaria de Competitividad, Trabajo y Desarrollo Economico                                     </t>
  </si>
  <si>
    <t>Benemerita Universidad Autonoma de Puebla 2019</t>
  </si>
  <si>
    <t>Fondo de Aportaciones para la Seguridad Publica de los Estados 2019</t>
  </si>
  <si>
    <t>Convenio de Apoyo Financiero del Programa Telebachillerato Comunitario 2019</t>
  </si>
  <si>
    <t>Sistema de Proteccion Social en Salud, Seguro Popular 2019</t>
  </si>
  <si>
    <t>Convenio Especifico para la asignacon de recursos financieros para la operacion de las Universidades Tecnologicas de el Estado de Puebla, para el ejercicio fiscal 2019 de la Universidad Tecnologica de Tehuacan</t>
  </si>
  <si>
    <t>Convenio Especifico para la asignacion de recursos financieros para la operacion de las Universidades Tecnologicas de el Estado de Puebla, para el ejercicio fiscal 2019 de la Universidad Tecnologica de Puebla</t>
  </si>
  <si>
    <t>Convenio Especifico para la asignacion de recursos financieros para la operacion de las Universidades Tecnologicas de el Estado de Puebla, para el ejercicio fiscal 2019 de la Universidad Tecnologica de Oriental</t>
  </si>
  <si>
    <t>Convenio Especifico para la asignacion de recursos financieros para la operacion de las Universidades Tecnologicas de el Estado de Puebla, para el ejercicio fiscal 2019 de la Universidad Tecnologica de Izucar de Matamoros</t>
  </si>
  <si>
    <t>Convenio Especifico para la asignacion de recursos financieros para la operacion de las Universidades Tecnologicas de el Estado de Puebla, para el ejercicio fiscal 2019 de la Universidad Tecnologica de Huejotzingo</t>
  </si>
  <si>
    <t>Convenio Especifico para la asignacion de recursos financieros para la operacion de las Universidades Politecnicas de el Estado de Puebla, para el ejercicio fiscal 2019 de la Universidad Politecnica Metropolitana de Puebla</t>
  </si>
  <si>
    <t>Convenio Especifico para la asignacion de recursos financieros para la operación de las Universidades Politecnicas de el Estado de Puebla, para el ejercicio fiscal 2019 de la Universidad Politecnica de Puebla</t>
  </si>
  <si>
    <t>Convenio Especifico para la asignacion de recursos financieros para la operacion de las Universidades Politecnicas de el Estado de Puebla, para el ejercicio fiscal 2019 de la Universidad Politécnica de Amozoc</t>
  </si>
  <si>
    <t>26 de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</si>
</sst>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b/>
      <sz val="10"/>
      <name val="Arial"/>
      <family val="2"/>
    </font>
    <font>
      <sz val="10"/>
      <name val="Arial"/>
      <family val="2"/>
    </font>
    <font>
      <sz val="11"/>
      <color indexed="8"/>
      <name val="Calibri"/>
      <family val="2"/>
      <scheme val="minor"/>
    </font>
    <font>
      <b/>
      <sz val="10"/>
      <color theme="1"/>
      <name val="Arial"/>
      <family val="2"/>
    </font>
    <font>
      <sz val="10"/>
      <color rgb="FF00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0" fontId="1" fillId="0" borderId="0"/>
    <xf numFmtId="43" fontId="1"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0" fontId="4" fillId="0" borderId="0" xfId="1" applyFont="1"/>
    <xf numFmtId="0" fontId="1" fillId="0" borderId="0" xfId="1"/>
    <xf numFmtId="0" fontId="5" fillId="0" borderId="1" xfId="1" applyFont="1" applyBorder="1" applyAlignment="1">
      <alignment vertical="center"/>
    </xf>
    <xf numFmtId="0" fontId="6" fillId="0" borderId="1" xfId="1" applyFont="1" applyBorder="1" applyAlignment="1">
      <alignment horizontal="justify" wrapText="1"/>
    </xf>
    <xf numFmtId="0" fontId="5" fillId="0" borderId="1" xfId="1" applyFont="1" applyBorder="1"/>
    <xf numFmtId="0" fontId="6" fillId="0" borderId="1" xfId="1" applyFont="1" applyBorder="1" applyAlignment="1">
      <alignment horizontal="justify"/>
    </xf>
    <xf numFmtId="0" fontId="0" fillId="0" borderId="0" xfId="0"/>
    <xf numFmtId="4" fontId="0" fillId="0" borderId="0" xfId="0" applyNumberFormat="1"/>
    <xf numFmtId="0" fontId="0" fillId="0" borderId="0" xfId="0" applyAlignment="1">
      <alignment wrapText="1"/>
    </xf>
    <xf numFmtId="0" fontId="0" fillId="0" borderId="0" xfId="0" applyAlignment="1">
      <alignment horizontal="center"/>
    </xf>
    <xf numFmtId="0" fontId="0" fillId="0" borderId="0" xfId="0" applyFont="1"/>
    <xf numFmtId="0" fontId="0" fillId="0" borderId="0" xfId="0" applyFill="1"/>
    <xf numFmtId="49" fontId="0" fillId="0" borderId="0" xfId="0" applyNumberFormat="1"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1" xfId="1" applyFont="1" applyBorder="1" applyAlignment="1">
      <alignment horizontal="justify" wrapText="1"/>
    </xf>
    <xf numFmtId="0" fontId="6" fillId="0" borderId="1" xfId="1" applyFont="1" applyFill="1" applyBorder="1" applyAlignment="1">
      <alignment horizontal="justify" wrapText="1"/>
    </xf>
    <xf numFmtId="0" fontId="4" fillId="0" borderId="0" xfId="1" applyFont="1" applyAlignment="1">
      <alignment wrapText="1"/>
    </xf>
    <xf numFmtId="0" fontId="1" fillId="0" borderId="0" xfId="1" applyAlignment="1">
      <alignment wrapText="1"/>
    </xf>
    <xf numFmtId="0" fontId="2" fillId="0" borderId="1" xfId="0" applyFont="1" applyFill="1" applyBorder="1" applyAlignment="1">
      <alignment horizontal="left" vertical="center" wrapText="1"/>
    </xf>
    <xf numFmtId="0" fontId="4" fillId="0" borderId="1" xfId="1" applyFont="1" applyBorder="1" applyAlignment="1">
      <alignment wrapText="1"/>
    </xf>
    <xf numFmtId="0" fontId="5" fillId="0" borderId="1" xfId="1" applyFont="1" applyFill="1" applyBorder="1" applyAlignment="1">
      <alignment vertical="center"/>
    </xf>
    <xf numFmtId="0" fontId="5" fillId="0" borderId="1" xfId="1" applyFont="1" applyFill="1" applyBorder="1"/>
    <xf numFmtId="0" fontId="4" fillId="0" borderId="0" xfId="1" applyFont="1" applyFill="1"/>
    <xf numFmtId="0" fontId="1" fillId="0" borderId="0" xfId="1" applyFill="1"/>
    <xf numFmtId="0" fontId="8" fillId="0" borderId="1" xfId="1" applyFont="1" applyBorder="1"/>
    <xf numFmtId="0" fontId="9" fillId="0" borderId="2" xfId="0" applyFont="1" applyFill="1" applyBorder="1" applyAlignment="1">
      <alignment horizontal="left" vertical="center" wrapText="1"/>
    </xf>
    <xf numFmtId="43" fontId="0" fillId="0" borderId="0" xfId="5" applyFont="1" applyAlignment="1">
      <alignment horizontal="center"/>
    </xf>
    <xf numFmtId="43" fontId="0" fillId="0" borderId="0" xfId="5" applyFont="1"/>
    <xf numFmtId="0" fontId="3" fillId="0" borderId="1" xfId="1" applyFont="1" applyBorder="1" applyAlignment="1">
      <alignment horizontal="center"/>
    </xf>
    <xf numFmtId="0" fontId="4" fillId="0" borderId="0" xfId="1" applyFont="1" applyFill="1" applyAlignment="1">
      <alignment horizontal="center"/>
    </xf>
  </cellXfs>
  <cellStyles count="6">
    <cellStyle name="Millares" xfId="5" builtinId="3"/>
    <cellStyle name="Millares 2" xfId="4"/>
    <cellStyle name="Millares 3"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4"/>
  <sheetViews>
    <sheetView showGridLines="0" workbookViewId="0">
      <selection activeCell="C7" sqref="C7"/>
    </sheetView>
  </sheetViews>
  <sheetFormatPr baseColWidth="10" defaultColWidth="11.42578125" defaultRowHeight="15" x14ac:dyDescent="0.25"/>
  <cols>
    <col min="1" max="1" width="11.42578125" style="2"/>
    <col min="2" max="2" width="26.85546875" style="2" bestFit="1" customWidth="1"/>
    <col min="3" max="3" width="106.85546875" style="2" customWidth="1"/>
    <col min="4" max="16384" width="11.42578125" style="2"/>
  </cols>
  <sheetData>
    <row r="3" spans="2:17" ht="23.25" x14ac:dyDescent="0.35">
      <c r="B3" s="30" t="s">
        <v>1</v>
      </c>
      <c r="C3" s="30"/>
    </row>
    <row r="4" spans="2:17" x14ac:dyDescent="0.25">
      <c r="B4" s="5" t="s">
        <v>2</v>
      </c>
      <c r="C4" s="6" t="s">
        <v>3</v>
      </c>
      <c r="D4" s="1"/>
      <c r="E4" s="1"/>
      <c r="F4" s="1"/>
      <c r="G4" s="1"/>
      <c r="H4" s="1"/>
      <c r="I4" s="1"/>
      <c r="J4" s="1"/>
      <c r="K4" s="1"/>
      <c r="L4" s="1"/>
      <c r="M4" s="1"/>
      <c r="N4" s="1"/>
      <c r="O4" s="1"/>
      <c r="P4" s="1"/>
      <c r="Q4" s="1"/>
    </row>
    <row r="5" spans="2:17" x14ac:dyDescent="0.25">
      <c r="B5" s="3" t="s">
        <v>4</v>
      </c>
      <c r="C5" s="4" t="s">
        <v>16</v>
      </c>
      <c r="D5" s="1"/>
      <c r="E5" s="1"/>
      <c r="F5" s="1"/>
      <c r="G5" s="1"/>
      <c r="H5" s="1"/>
      <c r="I5" s="1"/>
      <c r="J5" s="1"/>
      <c r="K5" s="1"/>
      <c r="L5" s="1"/>
      <c r="M5" s="1"/>
      <c r="N5" s="1"/>
      <c r="O5" s="1"/>
      <c r="P5" s="1"/>
      <c r="Q5" s="1"/>
    </row>
    <row r="6" spans="2:17" x14ac:dyDescent="0.25">
      <c r="B6" s="5" t="s">
        <v>5</v>
      </c>
      <c r="C6" s="6" t="s">
        <v>3</v>
      </c>
      <c r="D6" s="1"/>
      <c r="E6" s="1"/>
      <c r="F6" s="1"/>
      <c r="G6" s="1"/>
      <c r="H6" s="1"/>
      <c r="I6" s="1"/>
      <c r="J6" s="1"/>
      <c r="K6" s="1"/>
      <c r="L6" s="1"/>
      <c r="M6" s="1"/>
      <c r="N6" s="1"/>
      <c r="O6" s="1"/>
      <c r="P6" s="1"/>
      <c r="Q6" s="1"/>
    </row>
    <row r="7" spans="2:17" x14ac:dyDescent="0.25">
      <c r="B7" s="5" t="s">
        <v>6</v>
      </c>
      <c r="C7" s="6" t="s">
        <v>67</v>
      </c>
      <c r="D7" s="1"/>
      <c r="E7" s="1"/>
      <c r="F7" s="1"/>
      <c r="G7" s="1"/>
      <c r="H7" s="1"/>
      <c r="I7" s="1"/>
      <c r="J7" s="1"/>
      <c r="K7" s="1"/>
      <c r="L7" s="1"/>
      <c r="M7" s="1"/>
      <c r="N7" s="1"/>
      <c r="O7" s="1"/>
      <c r="P7" s="1"/>
      <c r="Q7" s="1"/>
    </row>
    <row r="8" spans="2:17" x14ac:dyDescent="0.25">
      <c r="B8" s="5" t="s">
        <v>7</v>
      </c>
      <c r="C8" s="6" t="s">
        <v>8</v>
      </c>
      <c r="D8" s="1"/>
      <c r="E8" s="1"/>
      <c r="F8" s="1"/>
      <c r="G8" s="1"/>
      <c r="H8" s="1"/>
      <c r="I8" s="1"/>
      <c r="J8" s="1"/>
      <c r="K8" s="1"/>
      <c r="L8" s="1"/>
      <c r="M8" s="1"/>
      <c r="N8" s="1"/>
      <c r="O8" s="1"/>
      <c r="P8" s="1"/>
      <c r="Q8" s="1"/>
    </row>
    <row r="9" spans="2:17" x14ac:dyDescent="0.25">
      <c r="B9" s="5" t="s">
        <v>9</v>
      </c>
      <c r="C9" s="6" t="s">
        <v>10</v>
      </c>
      <c r="D9" s="1"/>
      <c r="E9" s="1"/>
      <c r="F9" s="1"/>
      <c r="G9" s="1"/>
      <c r="H9" s="1"/>
      <c r="I9" s="1"/>
      <c r="J9" s="1"/>
      <c r="K9" s="1"/>
      <c r="L9" s="1"/>
      <c r="M9" s="1"/>
      <c r="N9" s="1"/>
      <c r="O9" s="1"/>
      <c r="P9" s="1"/>
      <c r="Q9" s="1"/>
    </row>
    <row r="10" spans="2:17" x14ac:dyDescent="0.25">
      <c r="B10" s="1"/>
      <c r="C10" s="1"/>
      <c r="D10" s="1"/>
      <c r="E10" s="1"/>
      <c r="F10" s="1"/>
      <c r="G10" s="1"/>
      <c r="H10" s="1"/>
      <c r="I10" s="1"/>
      <c r="J10" s="1"/>
      <c r="K10" s="1"/>
      <c r="L10" s="1"/>
      <c r="M10" s="1"/>
      <c r="N10" s="1"/>
      <c r="O10" s="1"/>
      <c r="P10" s="1"/>
      <c r="Q10" s="1"/>
    </row>
    <row r="11" spans="2:17" x14ac:dyDescent="0.25">
      <c r="B11" s="1"/>
      <c r="C11" s="1"/>
      <c r="D11" s="1"/>
      <c r="E11" s="1"/>
      <c r="F11" s="1"/>
      <c r="G11" s="1"/>
      <c r="H11" s="1"/>
      <c r="I11" s="1"/>
      <c r="J11" s="1"/>
      <c r="K11" s="1"/>
      <c r="L11" s="1"/>
      <c r="M11" s="1"/>
      <c r="N11" s="1"/>
      <c r="O11" s="1"/>
      <c r="P11" s="1"/>
      <c r="Q11" s="1"/>
    </row>
    <row r="12" spans="2:17" x14ac:dyDescent="0.25">
      <c r="B12" s="1"/>
      <c r="C12" s="1"/>
      <c r="D12" s="1"/>
      <c r="E12" s="1"/>
      <c r="F12" s="1"/>
      <c r="G12" s="1"/>
      <c r="H12" s="1"/>
      <c r="I12" s="1"/>
      <c r="J12" s="1"/>
      <c r="K12" s="1"/>
      <c r="L12" s="1"/>
      <c r="M12" s="1"/>
      <c r="N12" s="1"/>
      <c r="O12" s="1"/>
      <c r="P12" s="1"/>
      <c r="Q12" s="1"/>
    </row>
    <row r="13" spans="2:17" x14ac:dyDescent="0.25">
      <c r="B13" s="1"/>
      <c r="C13" s="1"/>
      <c r="D13" s="1"/>
      <c r="E13" s="1"/>
      <c r="F13" s="1"/>
      <c r="G13" s="1"/>
      <c r="H13" s="1"/>
      <c r="I13" s="1"/>
      <c r="J13" s="1"/>
      <c r="K13" s="1"/>
      <c r="L13" s="1"/>
      <c r="M13" s="1"/>
      <c r="N13" s="1"/>
      <c r="O13" s="1"/>
      <c r="P13" s="1"/>
      <c r="Q13" s="1"/>
    </row>
    <row r="14" spans="2:17" x14ac:dyDescent="0.25">
      <c r="B14" s="1"/>
      <c r="C14" s="1"/>
      <c r="D14" s="1"/>
      <c r="E14" s="1"/>
      <c r="F14" s="1"/>
      <c r="G14" s="1"/>
      <c r="H14" s="1"/>
      <c r="I14" s="1"/>
      <c r="J14" s="1"/>
      <c r="K14" s="1"/>
      <c r="L14" s="1"/>
      <c r="M14" s="1"/>
      <c r="N14" s="1"/>
      <c r="O14" s="1"/>
      <c r="P14" s="1"/>
      <c r="Q14" s="1"/>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5"/>
  <sheetViews>
    <sheetView showGridLines="0" zoomScaleNormal="100" workbookViewId="0">
      <selection activeCell="C4" sqref="C4"/>
    </sheetView>
  </sheetViews>
  <sheetFormatPr baseColWidth="10" defaultColWidth="11.42578125" defaultRowHeight="15" x14ac:dyDescent="0.25"/>
  <cols>
    <col min="1" max="1" width="11.42578125" style="2"/>
    <col min="2" max="2" width="36.7109375" style="2" customWidth="1"/>
    <col min="3" max="3" width="106.85546875" style="19" customWidth="1"/>
    <col min="4" max="16384" width="11.42578125" style="2"/>
  </cols>
  <sheetData>
    <row r="3" spans="2:17" ht="23.25" x14ac:dyDescent="0.35">
      <c r="B3" s="30" t="s">
        <v>0</v>
      </c>
      <c r="C3" s="30"/>
      <c r="D3" s="1"/>
      <c r="E3" s="1"/>
      <c r="F3" s="1"/>
      <c r="G3" s="1"/>
      <c r="H3" s="1"/>
      <c r="I3" s="1"/>
      <c r="J3" s="1"/>
      <c r="K3" s="1"/>
      <c r="L3" s="1"/>
      <c r="M3" s="1"/>
      <c r="N3" s="1"/>
      <c r="O3" s="1"/>
      <c r="P3" s="1"/>
      <c r="Q3" s="1"/>
    </row>
    <row r="4" spans="2:17" ht="15.75" customHeight="1" x14ac:dyDescent="0.25">
      <c r="B4" s="22" t="s">
        <v>22</v>
      </c>
      <c r="C4" s="4" t="s">
        <v>32</v>
      </c>
      <c r="E4" s="1"/>
      <c r="F4" s="1"/>
      <c r="G4" s="1"/>
      <c r="H4" s="1"/>
      <c r="I4" s="1"/>
      <c r="J4" s="1"/>
      <c r="K4" s="1"/>
      <c r="L4" s="1"/>
      <c r="M4" s="1"/>
      <c r="N4" s="1"/>
      <c r="O4" s="1"/>
      <c r="P4" s="1"/>
      <c r="Q4" s="1"/>
    </row>
    <row r="5" spans="2:17" ht="15.75" customHeight="1" x14ac:dyDescent="0.25">
      <c r="B5" s="20" t="s">
        <v>23</v>
      </c>
      <c r="C5" s="16" t="s">
        <v>33</v>
      </c>
      <c r="E5" s="1"/>
      <c r="F5" s="1"/>
      <c r="G5" s="1"/>
      <c r="H5" s="1"/>
      <c r="I5" s="1"/>
      <c r="J5" s="1"/>
      <c r="K5" s="1"/>
      <c r="L5" s="1"/>
      <c r="M5" s="1"/>
      <c r="N5" s="1"/>
      <c r="O5" s="1"/>
      <c r="P5" s="1"/>
      <c r="Q5" s="1"/>
    </row>
    <row r="6" spans="2:17" ht="15.75" customHeight="1" x14ac:dyDescent="0.25">
      <c r="B6" s="23" t="s">
        <v>26</v>
      </c>
      <c r="C6" s="17" t="s">
        <v>34</v>
      </c>
      <c r="E6" s="1"/>
      <c r="F6" s="1"/>
      <c r="G6" s="1"/>
      <c r="H6" s="1"/>
      <c r="I6" s="1"/>
      <c r="J6" s="1"/>
      <c r="K6" s="1"/>
      <c r="L6" s="1"/>
      <c r="M6" s="1"/>
      <c r="N6" s="1"/>
      <c r="O6" s="1"/>
      <c r="P6" s="1"/>
      <c r="Q6" s="1"/>
    </row>
    <row r="7" spans="2:17" ht="15.75" customHeight="1" x14ac:dyDescent="0.25">
      <c r="B7" s="20" t="s">
        <v>25</v>
      </c>
      <c r="C7" s="16" t="s">
        <v>35</v>
      </c>
      <c r="E7" s="1"/>
      <c r="F7" s="1"/>
      <c r="G7" s="1"/>
      <c r="H7" s="1"/>
      <c r="I7" s="1"/>
      <c r="J7" s="1"/>
      <c r="K7" s="1"/>
      <c r="L7" s="1"/>
      <c r="M7" s="1"/>
      <c r="N7" s="1"/>
      <c r="O7" s="1"/>
      <c r="P7" s="1"/>
      <c r="Q7" s="1"/>
    </row>
    <row r="8" spans="2:17" x14ac:dyDescent="0.25">
      <c r="B8" s="23" t="s">
        <v>27</v>
      </c>
      <c r="C8" s="17" t="s">
        <v>34</v>
      </c>
      <c r="D8" s="1"/>
      <c r="E8" s="1"/>
      <c r="F8" s="1"/>
      <c r="G8" s="1"/>
      <c r="H8" s="1"/>
      <c r="I8" s="1"/>
      <c r="J8" s="1"/>
      <c r="K8" s="1"/>
      <c r="L8" s="1"/>
      <c r="M8" s="1"/>
      <c r="N8" s="1"/>
      <c r="O8" s="1"/>
      <c r="P8" s="1"/>
      <c r="Q8" s="1"/>
    </row>
    <row r="9" spans="2:17" x14ac:dyDescent="0.25">
      <c r="B9" s="20" t="s">
        <v>24</v>
      </c>
      <c r="C9" s="16" t="s">
        <v>36</v>
      </c>
      <c r="D9" s="1"/>
      <c r="E9" s="1"/>
      <c r="F9" s="1"/>
      <c r="G9" s="1"/>
      <c r="H9" s="1"/>
      <c r="I9" s="1"/>
      <c r="J9" s="1"/>
      <c r="K9" s="1"/>
      <c r="L9" s="1"/>
      <c r="M9" s="1"/>
      <c r="N9" s="1"/>
      <c r="O9" s="1"/>
      <c r="P9" s="1"/>
      <c r="Q9" s="1"/>
    </row>
    <row r="10" spans="2:17" x14ac:dyDescent="0.25">
      <c r="B10" s="23" t="s">
        <v>29</v>
      </c>
      <c r="C10" s="17" t="s">
        <v>34</v>
      </c>
      <c r="D10" s="1"/>
      <c r="E10" s="1"/>
      <c r="F10" s="1"/>
      <c r="G10" s="1"/>
      <c r="H10" s="1"/>
      <c r="I10" s="1"/>
      <c r="J10" s="1"/>
      <c r="K10" s="1"/>
      <c r="L10" s="1"/>
      <c r="M10" s="1"/>
      <c r="N10" s="1"/>
      <c r="O10" s="1"/>
      <c r="P10" s="1"/>
      <c r="Q10" s="1"/>
    </row>
    <row r="11" spans="2:17" x14ac:dyDescent="0.25">
      <c r="B11" s="20" t="s">
        <v>28</v>
      </c>
      <c r="C11" s="16" t="s">
        <v>37</v>
      </c>
      <c r="D11" s="1"/>
      <c r="E11" s="1"/>
      <c r="F11" s="1"/>
      <c r="G11" s="1"/>
      <c r="H11" s="1"/>
      <c r="I11" s="1"/>
      <c r="J11" s="1"/>
      <c r="K11" s="1"/>
      <c r="L11" s="1"/>
      <c r="M11" s="1"/>
      <c r="N11" s="1"/>
      <c r="O11" s="1"/>
      <c r="P11" s="1"/>
      <c r="Q11" s="1"/>
    </row>
    <row r="12" spans="2:17" x14ac:dyDescent="0.25">
      <c r="B12" s="23" t="s">
        <v>30</v>
      </c>
      <c r="C12" s="17" t="s">
        <v>34</v>
      </c>
      <c r="D12" s="1"/>
      <c r="E12" s="1"/>
      <c r="F12" s="1"/>
      <c r="G12" s="1"/>
      <c r="H12" s="1"/>
      <c r="I12" s="1"/>
      <c r="J12" s="1"/>
      <c r="K12" s="1"/>
      <c r="L12" s="1"/>
      <c r="M12" s="1"/>
      <c r="N12" s="1"/>
      <c r="O12" s="1"/>
      <c r="P12" s="1"/>
      <c r="Q12" s="1"/>
    </row>
    <row r="13" spans="2:17" x14ac:dyDescent="0.25">
      <c r="B13" s="26" t="s">
        <v>31</v>
      </c>
      <c r="C13" s="21" t="s">
        <v>38</v>
      </c>
      <c r="D13" s="1"/>
      <c r="E13" s="1"/>
      <c r="F13" s="1"/>
      <c r="G13" s="1"/>
      <c r="H13" s="1"/>
      <c r="I13" s="1"/>
      <c r="J13" s="1"/>
      <c r="K13" s="1"/>
      <c r="L13" s="1"/>
      <c r="M13" s="1"/>
      <c r="N13" s="1"/>
      <c r="O13" s="1"/>
      <c r="P13" s="1"/>
      <c r="Q13" s="1"/>
    </row>
    <row r="14" spans="2:17" s="25" customFormat="1" x14ac:dyDescent="0.25">
      <c r="B14" s="31"/>
      <c r="C14" s="31"/>
      <c r="D14" s="24"/>
      <c r="E14" s="24"/>
      <c r="F14" s="24"/>
      <c r="G14" s="24"/>
      <c r="H14" s="24"/>
      <c r="I14" s="24"/>
      <c r="J14" s="24"/>
      <c r="K14" s="24"/>
      <c r="L14" s="24"/>
      <c r="M14" s="24"/>
      <c r="N14" s="24"/>
      <c r="O14" s="24"/>
      <c r="P14" s="24"/>
      <c r="Q14" s="24"/>
    </row>
    <row r="15" spans="2:17" x14ac:dyDescent="0.25">
      <c r="B15" s="1"/>
      <c r="C15" s="18"/>
      <c r="D15" s="1"/>
      <c r="E15" s="1"/>
      <c r="F15" s="1"/>
      <c r="G15" s="1"/>
      <c r="H15" s="1"/>
      <c r="I15" s="1"/>
      <c r="J15" s="1"/>
      <c r="K15" s="1"/>
      <c r="L15" s="1"/>
      <c r="M15" s="1"/>
      <c r="N15" s="1"/>
      <c r="O15" s="1"/>
      <c r="P15" s="1"/>
      <c r="Q15" s="1"/>
    </row>
  </sheetData>
  <mergeCells count="2">
    <mergeCell ref="B3:C3"/>
    <mergeCell ref="B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zoomScaleNormal="100" workbookViewId="0"/>
  </sheetViews>
  <sheetFormatPr baseColWidth="10" defaultRowHeight="15" x14ac:dyDescent="0.25"/>
  <cols>
    <col min="1" max="1" width="197.42578125" style="7" customWidth="1"/>
    <col min="2" max="2" width="56.42578125" style="10" bestFit="1" customWidth="1"/>
    <col min="3" max="3" width="30.140625" style="10" bestFit="1" customWidth="1"/>
    <col min="4" max="4" width="61.85546875" style="7" bestFit="1" customWidth="1"/>
    <col min="5" max="5" width="31" style="7" customWidth="1"/>
    <col min="6" max="6" width="33.7109375" style="7" bestFit="1" customWidth="1"/>
    <col min="7" max="7" width="32.7109375" bestFit="1" customWidth="1"/>
    <col min="8" max="8" width="29.5703125" style="7" bestFit="1" customWidth="1"/>
    <col min="9" max="9" width="28.5703125" bestFit="1" customWidth="1"/>
    <col min="10" max="10" width="17.140625" style="9" bestFit="1" customWidth="1"/>
  </cols>
  <sheetData>
    <row r="1" spans="1:10" s="11" customFormat="1" ht="18.75" customHeight="1" x14ac:dyDescent="0.25">
      <c r="A1" s="13" t="s">
        <v>11</v>
      </c>
      <c r="B1" s="15" t="s">
        <v>13</v>
      </c>
      <c r="C1" s="15" t="s">
        <v>18</v>
      </c>
      <c r="D1" s="15" t="s">
        <v>14</v>
      </c>
      <c r="E1" s="15" t="s">
        <v>19</v>
      </c>
      <c r="F1" s="15" t="s">
        <v>15</v>
      </c>
      <c r="G1" s="14" t="s">
        <v>20</v>
      </c>
      <c r="H1" s="14" t="s">
        <v>17</v>
      </c>
      <c r="I1" s="14" t="s">
        <v>21</v>
      </c>
      <c r="J1" s="14" t="s">
        <v>12</v>
      </c>
    </row>
    <row r="2" spans="1:10" s="12" customFormat="1" x14ac:dyDescent="0.25">
      <c r="A2" s="27" t="s">
        <v>55</v>
      </c>
      <c r="B2" s="27" t="s">
        <v>40</v>
      </c>
      <c r="C2" s="27">
        <v>1073427000</v>
      </c>
      <c r="D2" s="27" t="s">
        <v>40</v>
      </c>
      <c r="E2" s="27">
        <v>521091675</v>
      </c>
      <c r="F2" s="27" t="s">
        <v>39</v>
      </c>
      <c r="G2" s="27">
        <v>0</v>
      </c>
      <c r="H2" s="27" t="s">
        <v>39</v>
      </c>
      <c r="I2" s="27">
        <v>0</v>
      </c>
      <c r="J2" s="27">
        <f t="shared" ref="J2:J21" si="0">C2+E2+G2+I2</f>
        <v>1594518675</v>
      </c>
    </row>
    <row r="3" spans="1:10" s="12" customFormat="1" x14ac:dyDescent="0.25">
      <c r="A3" s="27" t="s">
        <v>57</v>
      </c>
      <c r="B3" s="27" t="s">
        <v>40</v>
      </c>
      <c r="C3" s="27">
        <v>13475465</v>
      </c>
      <c r="D3" s="27" t="s">
        <v>40</v>
      </c>
      <c r="E3" s="27">
        <v>13475465</v>
      </c>
      <c r="F3" s="27" t="s">
        <v>39</v>
      </c>
      <c r="G3" s="27">
        <v>0</v>
      </c>
      <c r="H3" s="27" t="s">
        <v>39</v>
      </c>
      <c r="I3" s="27">
        <v>0</v>
      </c>
      <c r="J3" s="27">
        <f t="shared" si="0"/>
        <v>26950930</v>
      </c>
    </row>
    <row r="4" spans="1:10" s="12" customFormat="1" x14ac:dyDescent="0.25">
      <c r="A4" s="27" t="s">
        <v>56</v>
      </c>
      <c r="B4" s="27" t="s">
        <v>43</v>
      </c>
      <c r="C4" s="27">
        <v>68542783.819999993</v>
      </c>
      <c r="D4" s="27" t="s">
        <v>41</v>
      </c>
      <c r="E4" s="27">
        <v>31500000</v>
      </c>
      <c r="F4" s="27" t="s">
        <v>39</v>
      </c>
      <c r="G4" s="27">
        <v>0</v>
      </c>
      <c r="H4" s="27" t="s">
        <v>39</v>
      </c>
      <c r="I4" s="27">
        <v>0</v>
      </c>
      <c r="J4" s="27">
        <f t="shared" si="0"/>
        <v>100042783.81999999</v>
      </c>
    </row>
    <row r="5" spans="1:10" s="12" customFormat="1" x14ac:dyDescent="0.25">
      <c r="A5" s="27" t="s">
        <v>58</v>
      </c>
      <c r="B5" s="27" t="s">
        <v>53</v>
      </c>
      <c r="C5" s="27">
        <v>737822311.43999994</v>
      </c>
      <c r="D5" s="27" t="s">
        <v>42</v>
      </c>
      <c r="E5" s="27">
        <v>146390902.72</v>
      </c>
      <c r="F5" s="27" t="s">
        <v>39</v>
      </c>
      <c r="G5" s="27">
        <v>0</v>
      </c>
      <c r="H5" s="27" t="s">
        <v>39</v>
      </c>
      <c r="I5" s="27">
        <v>0</v>
      </c>
      <c r="J5" s="27">
        <f t="shared" si="0"/>
        <v>884213214.15999997</v>
      </c>
    </row>
    <row r="6" spans="1:10" s="12" customFormat="1" x14ac:dyDescent="0.25">
      <c r="A6" s="27" t="s">
        <v>45</v>
      </c>
      <c r="B6" s="27" t="s">
        <v>44</v>
      </c>
      <c r="C6" s="27">
        <v>483000</v>
      </c>
      <c r="D6" s="27" t="s">
        <v>54</v>
      </c>
      <c r="E6" s="27">
        <v>217000</v>
      </c>
      <c r="F6" s="27" t="s">
        <v>39</v>
      </c>
      <c r="G6" s="27">
        <v>0</v>
      </c>
      <c r="H6" s="27" t="s">
        <v>39</v>
      </c>
      <c r="I6" s="27">
        <v>0</v>
      </c>
      <c r="J6" s="27">
        <f t="shared" si="0"/>
        <v>700000</v>
      </c>
    </row>
    <row r="7" spans="1:10" s="12" customFormat="1" x14ac:dyDescent="0.25">
      <c r="A7" s="27" t="s">
        <v>46</v>
      </c>
      <c r="B7" s="27" t="s">
        <v>44</v>
      </c>
      <c r="C7" s="27">
        <v>483000</v>
      </c>
      <c r="D7" s="27" t="s">
        <v>54</v>
      </c>
      <c r="E7" s="27">
        <v>217000</v>
      </c>
      <c r="F7" s="27" t="s">
        <v>39</v>
      </c>
      <c r="G7" s="27">
        <v>0</v>
      </c>
      <c r="H7" s="27" t="s">
        <v>39</v>
      </c>
      <c r="I7" s="27">
        <v>0</v>
      </c>
      <c r="J7" s="27">
        <f t="shared" si="0"/>
        <v>700000</v>
      </c>
    </row>
    <row r="8" spans="1:10" s="12" customFormat="1" x14ac:dyDescent="0.25">
      <c r="A8" s="27" t="s">
        <v>47</v>
      </c>
      <c r="B8" s="27" t="s">
        <v>44</v>
      </c>
      <c r="C8" s="27">
        <v>1364160</v>
      </c>
      <c r="D8" s="27" t="s">
        <v>54</v>
      </c>
      <c r="E8" s="27">
        <v>584640</v>
      </c>
      <c r="F8" s="27" t="s">
        <v>39</v>
      </c>
      <c r="G8" s="27">
        <v>0</v>
      </c>
      <c r="H8" s="27" t="s">
        <v>39</v>
      </c>
      <c r="I8" s="27">
        <v>0</v>
      </c>
      <c r="J8" s="27">
        <f t="shared" si="0"/>
        <v>1948800</v>
      </c>
    </row>
    <row r="9" spans="1:10" s="12" customFormat="1" x14ac:dyDescent="0.25">
      <c r="A9" s="27" t="s">
        <v>48</v>
      </c>
      <c r="B9" s="27" t="s">
        <v>40</v>
      </c>
      <c r="C9" s="27">
        <v>9036363.5199999996</v>
      </c>
      <c r="D9" s="27" t="s">
        <v>40</v>
      </c>
      <c r="E9" s="27">
        <v>10092533</v>
      </c>
      <c r="F9" s="27" t="s">
        <v>39</v>
      </c>
      <c r="G9" s="27">
        <v>0</v>
      </c>
      <c r="H9" s="27" t="s">
        <v>39</v>
      </c>
      <c r="I9" s="27">
        <v>0</v>
      </c>
      <c r="J9" s="27">
        <f t="shared" si="0"/>
        <v>19128896.52</v>
      </c>
    </row>
    <row r="10" spans="1:10" x14ac:dyDescent="0.25">
      <c r="A10" s="27" t="s">
        <v>59</v>
      </c>
      <c r="B10" s="27" t="s">
        <v>40</v>
      </c>
      <c r="C10" s="27">
        <v>7464544.1399999997</v>
      </c>
      <c r="D10" s="27" t="s">
        <v>40</v>
      </c>
      <c r="E10" s="27">
        <v>8667611</v>
      </c>
      <c r="F10" s="27" t="s">
        <v>39</v>
      </c>
      <c r="G10" s="27">
        <v>0</v>
      </c>
      <c r="H10" s="27" t="s">
        <v>39</v>
      </c>
      <c r="I10" s="27">
        <v>0</v>
      </c>
      <c r="J10" s="27">
        <f t="shared" si="0"/>
        <v>16132155.140000001</v>
      </c>
    </row>
    <row r="11" spans="1:10" x14ac:dyDescent="0.25">
      <c r="A11" s="27" t="s">
        <v>49</v>
      </c>
      <c r="B11" s="27" t="s">
        <v>40</v>
      </c>
      <c r="C11" s="27">
        <v>10584555.41</v>
      </c>
      <c r="D11" s="27" t="s">
        <v>40</v>
      </c>
      <c r="E11" s="27">
        <v>11747911</v>
      </c>
      <c r="F11" s="27" t="s">
        <v>39</v>
      </c>
      <c r="G11" s="27">
        <v>0</v>
      </c>
      <c r="H11" s="27" t="s">
        <v>39</v>
      </c>
      <c r="I11" s="27">
        <v>0</v>
      </c>
      <c r="J11" s="27">
        <f>C11+E11+G11+I11</f>
        <v>22332466.41</v>
      </c>
    </row>
    <row r="12" spans="1:10" ht="25.5" x14ac:dyDescent="0.25">
      <c r="A12" s="27" t="s">
        <v>51</v>
      </c>
      <c r="B12" s="27" t="s">
        <v>40</v>
      </c>
      <c r="C12" s="27">
        <v>1394009.22</v>
      </c>
      <c r="D12" s="27" t="s">
        <v>40</v>
      </c>
      <c r="E12" s="27">
        <v>1241827.74</v>
      </c>
      <c r="F12" s="27" t="s">
        <v>39</v>
      </c>
      <c r="G12" s="27">
        <v>0</v>
      </c>
      <c r="H12" s="27" t="s">
        <v>39</v>
      </c>
      <c r="I12" s="27">
        <v>0</v>
      </c>
      <c r="J12" s="27">
        <f t="shared" ref="J12:J16" si="1">C12+E12+G12+I12</f>
        <v>2635836.96</v>
      </c>
    </row>
    <row r="13" spans="1:10" x14ac:dyDescent="0.25">
      <c r="A13" s="27" t="s">
        <v>60</v>
      </c>
      <c r="B13" s="27" t="s">
        <v>40</v>
      </c>
      <c r="C13" s="27">
        <v>41153333.100000001</v>
      </c>
      <c r="D13" s="27" t="s">
        <v>40</v>
      </c>
      <c r="E13" s="27">
        <v>41121106</v>
      </c>
      <c r="F13" s="27" t="s">
        <v>39</v>
      </c>
      <c r="G13" s="27">
        <v>0</v>
      </c>
      <c r="H13" s="27" t="s">
        <v>39</v>
      </c>
      <c r="I13" s="27">
        <v>0</v>
      </c>
      <c r="J13" s="27">
        <f t="shared" si="1"/>
        <v>82274439.099999994</v>
      </c>
    </row>
    <row r="14" spans="1:10" x14ac:dyDescent="0.25">
      <c r="A14" s="27" t="s">
        <v>61</v>
      </c>
      <c r="B14" s="27" t="s">
        <v>40</v>
      </c>
      <c r="C14" s="27">
        <v>4598086.5299999993</v>
      </c>
      <c r="D14" s="27" t="s">
        <v>40</v>
      </c>
      <c r="E14" s="27">
        <v>4691787.0199999996</v>
      </c>
      <c r="F14" s="27" t="s">
        <v>39</v>
      </c>
      <c r="G14" s="27">
        <v>0</v>
      </c>
      <c r="H14" s="27" t="s">
        <v>39</v>
      </c>
      <c r="I14" s="27">
        <v>0</v>
      </c>
      <c r="J14" s="27">
        <f t="shared" si="1"/>
        <v>9289873.5499999989</v>
      </c>
    </row>
    <row r="15" spans="1:10" x14ac:dyDescent="0.25">
      <c r="A15" s="27" t="s">
        <v>62</v>
      </c>
      <c r="B15" s="27" t="s">
        <v>40</v>
      </c>
      <c r="C15" s="27">
        <v>7703043.4000000004</v>
      </c>
      <c r="D15" s="27" t="s">
        <v>40</v>
      </c>
      <c r="E15" s="27">
        <v>8607827</v>
      </c>
      <c r="F15" s="27" t="s">
        <v>39</v>
      </c>
      <c r="G15" s="27">
        <v>0</v>
      </c>
      <c r="H15" s="27" t="s">
        <v>39</v>
      </c>
      <c r="I15" s="27">
        <v>0</v>
      </c>
      <c r="J15" s="27">
        <f t="shared" si="1"/>
        <v>16310870.4</v>
      </c>
    </row>
    <row r="16" spans="1:10" x14ac:dyDescent="0.25">
      <c r="A16" s="27" t="s">
        <v>63</v>
      </c>
      <c r="B16" s="27" t="s">
        <v>40</v>
      </c>
      <c r="C16" s="27">
        <v>22624711.410000004</v>
      </c>
      <c r="D16" s="27" t="s">
        <v>40</v>
      </c>
      <c r="E16" s="27">
        <v>22608744</v>
      </c>
      <c r="F16" s="27" t="s">
        <v>39</v>
      </c>
      <c r="G16" s="27">
        <v>0</v>
      </c>
      <c r="H16" s="27" t="s">
        <v>39</v>
      </c>
      <c r="I16" s="27">
        <v>0</v>
      </c>
      <c r="J16" s="27">
        <f t="shared" si="1"/>
        <v>45233455.410000004</v>
      </c>
    </row>
    <row r="17" spans="1:10" x14ac:dyDescent="0.25">
      <c r="A17" s="27" t="s">
        <v>50</v>
      </c>
      <c r="B17" s="27" t="s">
        <v>40</v>
      </c>
      <c r="C17" s="27">
        <v>4015973.03</v>
      </c>
      <c r="D17" s="27" t="s">
        <v>40</v>
      </c>
      <c r="E17" s="27">
        <v>5237341</v>
      </c>
      <c r="F17" s="27" t="s">
        <v>39</v>
      </c>
      <c r="G17" s="27">
        <v>0</v>
      </c>
      <c r="H17" s="27" t="s">
        <v>39</v>
      </c>
      <c r="I17" s="27">
        <v>0</v>
      </c>
      <c r="J17" s="27">
        <f>C17+E17+G17+I17</f>
        <v>9253314.0299999993</v>
      </c>
    </row>
    <row r="18" spans="1:10" x14ac:dyDescent="0.25">
      <c r="A18" s="27" t="s">
        <v>52</v>
      </c>
      <c r="B18" s="27" t="s">
        <v>40</v>
      </c>
      <c r="C18" s="27">
        <v>4017138.42</v>
      </c>
      <c r="D18" s="27" t="s">
        <v>40</v>
      </c>
      <c r="E18" s="27">
        <v>4851731</v>
      </c>
      <c r="F18" s="27" t="s">
        <v>39</v>
      </c>
      <c r="G18" s="27">
        <v>0</v>
      </c>
      <c r="H18" s="27" t="s">
        <v>39</v>
      </c>
      <c r="I18" s="27">
        <v>0</v>
      </c>
      <c r="J18" s="27">
        <f t="shared" si="0"/>
        <v>8868869.4199999999</v>
      </c>
    </row>
    <row r="19" spans="1:10" x14ac:dyDescent="0.25">
      <c r="A19" s="27" t="s">
        <v>64</v>
      </c>
      <c r="B19" s="27" t="s">
        <v>40</v>
      </c>
      <c r="C19" s="27">
        <v>4853514.8600000003</v>
      </c>
      <c r="D19" s="27" t="s">
        <v>40</v>
      </c>
      <c r="E19" s="27">
        <v>4850415</v>
      </c>
      <c r="F19" s="27" t="s">
        <v>39</v>
      </c>
      <c r="G19" s="27">
        <v>0</v>
      </c>
      <c r="H19" s="27" t="s">
        <v>39</v>
      </c>
      <c r="I19" s="27">
        <v>0</v>
      </c>
      <c r="J19" s="27">
        <f t="shared" si="0"/>
        <v>9703929.8599999994</v>
      </c>
    </row>
    <row r="20" spans="1:10" x14ac:dyDescent="0.25">
      <c r="A20" s="27" t="s">
        <v>65</v>
      </c>
      <c r="B20" s="27" t="s">
        <v>40</v>
      </c>
      <c r="C20" s="27">
        <v>12412782.209999999</v>
      </c>
      <c r="D20" s="27" t="s">
        <v>40</v>
      </c>
      <c r="E20" s="27">
        <v>12406676</v>
      </c>
      <c r="F20" s="27" t="s">
        <v>39</v>
      </c>
      <c r="G20" s="27">
        <v>0</v>
      </c>
      <c r="H20" s="27" t="s">
        <v>39</v>
      </c>
      <c r="I20" s="27">
        <v>0</v>
      </c>
      <c r="J20" s="27">
        <f t="shared" si="0"/>
        <v>24819458.210000001</v>
      </c>
    </row>
    <row r="21" spans="1:10" x14ac:dyDescent="0.25">
      <c r="A21" s="27" t="s">
        <v>66</v>
      </c>
      <c r="B21" s="27" t="s">
        <v>40</v>
      </c>
      <c r="C21" s="27">
        <v>5839942.4899999993</v>
      </c>
      <c r="D21" s="27" t="s">
        <v>40</v>
      </c>
      <c r="E21" s="27">
        <v>5835046.9999999991</v>
      </c>
      <c r="F21" s="27" t="s">
        <v>39</v>
      </c>
      <c r="G21" s="27">
        <v>0</v>
      </c>
      <c r="H21" s="27" t="s">
        <v>39</v>
      </c>
      <c r="I21" s="27">
        <v>0</v>
      </c>
      <c r="J21" s="27">
        <f t="shared" si="0"/>
        <v>11674989.489999998</v>
      </c>
    </row>
    <row r="22" spans="1:10" x14ac:dyDescent="0.25">
      <c r="C22" s="28"/>
      <c r="D22" s="8"/>
      <c r="E22" s="29"/>
      <c r="H22"/>
    </row>
    <row r="23" spans="1:10" x14ac:dyDescent="0.25">
      <c r="D23" s="8"/>
      <c r="H23"/>
    </row>
    <row r="24" spans="1:10" x14ac:dyDescent="0.25">
      <c r="D24" s="8"/>
      <c r="H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(A)</vt:lpstr>
      <vt:lpstr>Clasificación Programática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DELL</cp:lastModifiedBy>
  <dcterms:created xsi:type="dcterms:W3CDTF">2018-01-19T20:28:57Z</dcterms:created>
  <dcterms:modified xsi:type="dcterms:W3CDTF">2019-07-26T17:31:41Z</dcterms:modified>
</cp:coreProperties>
</file>