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REPORTES LGCF\2022\"/>
    </mc:Choice>
  </mc:AlternateContent>
  <bookViews>
    <workbookView xWindow="0" yWindow="0" windowWidth="24000" windowHeight="9330" tabRatio="829"/>
  </bookViews>
  <sheets>
    <sheet name="FISM" sheetId="1" r:id="rId1"/>
    <sheet name="TECHO" sheetId="2" r:id="rId2"/>
  </sheets>
  <definedNames>
    <definedName name="_xlnm._FilterDatabase" localSheetId="0" hidden="1">FISM!#REF!</definedName>
    <definedName name="_xlnm._FilterDatabase" localSheetId="1" hidden="1">TECHO!$A$1:$C$219</definedName>
    <definedName name="_xlnm.Criteria" localSheetId="0">FISM!#REF!</definedName>
    <definedName name="TECHO">TECHO!$A$1:$C$218</definedName>
    <definedName name="_xlnm.Print_Titles" localSheetId="0">FISM!$1:$4</definedName>
  </definedNames>
  <calcPr calcId="162913"/>
</workbook>
</file>

<file path=xl/calcChain.xml><?xml version="1.0" encoding="utf-8"?>
<calcChain xmlns="http://schemas.openxmlformats.org/spreadsheetml/2006/main">
  <c r="L94" i="1" l="1"/>
  <c r="L92" i="1"/>
  <c r="L56" i="1"/>
  <c r="L53" i="1"/>
  <c r="L51" i="1"/>
  <c r="L49" i="1"/>
  <c r="L46" i="1"/>
  <c r="L41" i="1"/>
  <c r="L39" i="1"/>
  <c r="L37" i="1"/>
  <c r="L35" i="1"/>
  <c r="L32" i="1"/>
  <c r="L29" i="1"/>
  <c r="L27" i="1"/>
  <c r="L25" i="1"/>
  <c r="L23" i="1"/>
  <c r="L14" i="1"/>
  <c r="L12" i="1"/>
  <c r="L10" i="1"/>
  <c r="L8" i="1"/>
  <c r="L6" i="1"/>
  <c r="L5" i="1" l="1"/>
  <c r="C219" i="2"/>
</calcChain>
</file>

<file path=xl/sharedStrings.xml><?xml version="1.0" encoding="utf-8"?>
<sst xmlns="http://schemas.openxmlformats.org/spreadsheetml/2006/main" count="532" uniqueCount="383">
  <si>
    <t>ENTE PUBLICO</t>
  </si>
  <si>
    <t>Montos que reciban, obras y acciones a realizar con el FAIS</t>
  </si>
  <si>
    <t>OBRA O ACCIÓN A REALIZAR</t>
  </si>
  <si>
    <t>COSTO</t>
  </si>
  <si>
    <t>UBICACIÓN</t>
  </si>
  <si>
    <t>METAS</t>
  </si>
  <si>
    <t>BENEFICIARIOS</t>
  </si>
  <si>
    <t>MONTO QUE RECIBAN DEL FAIS</t>
  </si>
  <si>
    <t>ENTIDAD</t>
  </si>
  <si>
    <t>MUNICIPIO</t>
  </si>
  <si>
    <t>LOCALIDAD</t>
  </si>
  <si>
    <t>Avance Anual</t>
  </si>
  <si>
    <t>% Avance Acumulado</t>
  </si>
  <si>
    <t>No.</t>
  </si>
  <si>
    <t>MONTO TOTAL DEL FAIS MUNICIPAL:</t>
  </si>
  <si>
    <t>Puebla</t>
  </si>
  <si>
    <t>El Progreso</t>
  </si>
  <si>
    <t>Tetela de Ocampo</t>
  </si>
  <si>
    <t>Tlatlauquitepec</t>
  </si>
  <si>
    <t>Xicotepec</t>
  </si>
  <si>
    <t>Zacapala</t>
  </si>
  <si>
    <t>ACAJETE</t>
  </si>
  <si>
    <t>ACATENO</t>
  </si>
  <si>
    <t>ACATZINGO</t>
  </si>
  <si>
    <t>ACTEOPAN</t>
  </si>
  <si>
    <t>AHUAZOTEPEC</t>
  </si>
  <si>
    <t>AHUEHUETITLA</t>
  </si>
  <si>
    <t>AJALPAN</t>
  </si>
  <si>
    <t>ALBINO ZERTUCHE</t>
  </si>
  <si>
    <t>ALJOJUCA</t>
  </si>
  <si>
    <t>ALTEPEXI</t>
  </si>
  <si>
    <t>AMOZOC</t>
  </si>
  <si>
    <t>AQUIXTLA</t>
  </si>
  <si>
    <t>ATEMPAN</t>
  </si>
  <si>
    <t>ATEXCAL</t>
  </si>
  <si>
    <t>ATLIXCO</t>
  </si>
  <si>
    <t>ATOYATEMPAN</t>
  </si>
  <si>
    <t>ATZALA</t>
  </si>
  <si>
    <t>ATZITZIHUACAN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</si>
  <si>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</si>
  <si>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</si>
  <si>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</si>
  <si>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</si>
  <si>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</si>
  <si>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</si>
  <si>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</si>
  <si>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</si>
  <si>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</si>
  <si>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</si>
  <si>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</si>
  <si>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</si>
  <si>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COYOMEAPAN</t>
  </si>
  <si>
    <t>COYOTEPEC</t>
  </si>
  <si>
    <t>CUAPIAXTLA DE MADERO</t>
  </si>
  <si>
    <t>CUAUTEMPAN</t>
  </si>
  <si>
    <t>CUAUTINCHAN</t>
  </si>
  <si>
    <t>CUAYUCA DE ANDRADE</t>
  </si>
  <si>
    <t>CUETZALAN DEL PROGRESO</t>
  </si>
  <si>
    <t>CUYOACO</t>
  </si>
  <si>
    <t>CHALCHICOMULA DE SESMA</t>
  </si>
  <si>
    <t>CHAPULCO</t>
  </si>
  <si>
    <t>CHIAUTLA</t>
  </si>
  <si>
    <t>CHIAUTZINGO</t>
  </si>
  <si>
    <t>CHICONCUAUTLA</t>
  </si>
  <si>
    <t>CHICHIQUILA</t>
  </si>
  <si>
    <t>CHIETLA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</si>
  <si>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</si>
  <si>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</si>
  <si>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</si>
  <si>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</si>
  <si>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</si>
  <si>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</si>
  <si>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</si>
  <si>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</si>
  <si>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ESPERANZA</t>
  </si>
  <si>
    <t>FRANCISCO Z. MENA</t>
  </si>
  <si>
    <t>GENERAL FELIPE ANGELES</t>
  </si>
  <si>
    <t>GUADALUPE</t>
  </si>
  <si>
    <t>GUADALUPE VICTORIA</t>
  </si>
  <si>
    <t>HERMENEGILDO GALEANA</t>
  </si>
  <si>
    <t>HUAQUECHULA</t>
  </si>
  <si>
    <t>HUATLATLAUCA</t>
  </si>
  <si>
    <t>HUAUCHINANGO</t>
  </si>
  <si>
    <t>HUEHUETLA</t>
  </si>
  <si>
    <t>HUEJOTZINGO</t>
  </si>
  <si>
    <t>HUEYAPAN</t>
  </si>
  <si>
    <t>HUEYTAMALCO</t>
  </si>
  <si>
    <t>HUEYTLALPAN</t>
  </si>
  <si>
    <t>HUITZILAN DE SERDAN</t>
  </si>
  <si>
    <t>HUITZILTEPEC</t>
  </si>
  <si>
    <t>ATLEQUIZAYAN</t>
  </si>
  <si>
    <t>IXCAMILPA DE GUERRERO</t>
  </si>
  <si>
    <t>IXCAQUIXTLA</t>
  </si>
  <si>
    <t>IXTEPEC</t>
  </si>
  <si>
    <t>IZUCAR DE MATAMOROS</t>
  </si>
  <si>
    <t>JALPAN</t>
  </si>
  <si>
    <t>JOLALPAN</t>
  </si>
  <si>
    <t>JONOTLA</t>
  </si>
  <si>
    <t>JOPALA</t>
  </si>
  <si>
    <t>JUAN C. BONILLA</t>
  </si>
  <si>
    <t>JUAN GALINDO</t>
  </si>
  <si>
    <t>JUAN N. MENDEZ</t>
  </si>
  <si>
    <t>LAFRAGUA</t>
  </si>
  <si>
    <t>LIBRES</t>
  </si>
  <si>
    <t>LA MAGDALENA TLATLAUQUITEPEC</t>
  </si>
  <si>
    <t>MAZAPILTEPEC DE JUAREZ</t>
  </si>
  <si>
    <t>MIXTLA</t>
  </si>
  <si>
    <t>MOLCAXAC</t>
  </si>
  <si>
    <t>CAÑADA MORELOS</t>
  </si>
  <si>
    <t>NAUPAN</t>
  </si>
  <si>
    <t>NAUZONTLA</t>
  </si>
  <si>
    <t>NEALTICAN</t>
  </si>
  <si>
    <t>NICOLAS BRAVO</t>
  </si>
  <si>
    <t>NOPALUCAN</t>
  </si>
  <si>
    <t>OCOTEPEC</t>
  </si>
  <si>
    <t>OCOYUCAN</t>
  </si>
  <si>
    <t>OLINTLA</t>
  </si>
  <si>
    <t>ORIENTAL</t>
  </si>
  <si>
    <t>PALMAR DE BRAVO</t>
  </si>
  <si>
    <t>PANTEPEC</t>
  </si>
  <si>
    <t>PETLALCINGO</t>
  </si>
  <si>
    <t>PIAXTLA</t>
  </si>
  <si>
    <t>PUEBLA</t>
  </si>
  <si>
    <t>QUECHOLAC</t>
  </si>
  <si>
    <t>RAFAEL LARA GRAJALES</t>
  </si>
  <si>
    <t>LOS REYES DE JUAREZ</t>
  </si>
  <si>
    <t>SAN ANDRES CHOLULA</t>
  </si>
  <si>
    <t>SAN ANTONIO CAÑADA</t>
  </si>
  <si>
    <t>SAN DIEGO LA MESA TOCHIMILTZINGO</t>
  </si>
  <si>
    <t>SAN FELIPE TEOTLALCINGO</t>
  </si>
  <si>
    <t>SAN GABRIEL CHILAC</t>
  </si>
  <si>
    <t>SAN GREGORIO ATZOMPA</t>
  </si>
  <si>
    <t>SAN JERONIMO TECUANIPAN</t>
  </si>
  <si>
    <t>SAN JUAN ATENCO</t>
  </si>
  <si>
    <t>SAN JUAN ATZOMPA</t>
  </si>
  <si>
    <t>SAN MARTIN TEXMELUCAN</t>
  </si>
  <si>
    <t>SAN MARTIN TOTOLTEPEC</t>
  </si>
  <si>
    <t>SAN MATIAS TLALANCALECA</t>
  </si>
  <si>
    <t>SAN MIGUEL XOXTLA</t>
  </si>
  <si>
    <t>SAN NICOLAS BUENOS AIRES</t>
  </si>
  <si>
    <t>SAN NICOLAS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</si>
  <si>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</si>
  <si>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</si>
  <si>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</si>
  <si>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</si>
  <si>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</si>
  <si>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</si>
  <si>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SEBASTIAN TLACOTEPEC</t>
  </si>
  <si>
    <t>SANTA CATARINA TLALTEMPAN</t>
  </si>
  <si>
    <t>SANTA ISABEL CHOLULA</t>
  </si>
  <si>
    <t>SANTO TOMAS HUEYOTLIPAN</t>
  </si>
  <si>
    <t>SOLTEPEC</t>
  </si>
  <si>
    <t>TECALI DE HERRERA</t>
  </si>
  <si>
    <t>TECAMACHALCO</t>
  </si>
  <si>
    <t>TEHUACAN</t>
  </si>
  <si>
    <t>TEHUITZINGO</t>
  </si>
  <si>
    <t>TENAMPULCO</t>
  </si>
  <si>
    <t>TEOTLALCO</t>
  </si>
  <si>
    <t>TEPANCO DE LOPEZ</t>
  </si>
  <si>
    <t>TEPANGO DE RODRIGUEZ</t>
  </si>
  <si>
    <t>TEPATLAXCO DE HIDALGO</t>
  </si>
  <si>
    <t>TEPEACA</t>
  </si>
  <si>
    <t>TEPEMAXALCO</t>
  </si>
  <si>
    <t>TEPEOJUMA</t>
  </si>
  <si>
    <t>TEPETZINTLA</t>
  </si>
  <si>
    <t>TEPEXCO</t>
  </si>
  <si>
    <t>TEPEXI DE RODRIGUEZ</t>
  </si>
  <si>
    <t>TEPEYAHUALCO</t>
  </si>
  <si>
    <t>TEPEYAHUALCO DE CUAUHTEMOC</t>
  </si>
  <si>
    <t>TETELA DE OCAMPO</t>
  </si>
  <si>
    <t>TETELES DE AVILA CASTILLO</t>
  </si>
  <si>
    <t>TIANGUISMANALCO</t>
  </si>
  <si>
    <t>TILAPA</t>
  </si>
  <si>
    <t>TLACUILOTEPEC</t>
  </si>
  <si>
    <t>TLACHICHUCA</t>
  </si>
  <si>
    <t>TLAHUAPAN</t>
  </si>
  <si>
    <t>TLALTENANGO</t>
  </si>
  <si>
    <t>TLAOLA</t>
  </si>
  <si>
    <t>TLAPACOYA</t>
  </si>
  <si>
    <t>TLAPANALA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</si>
  <si>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</si>
  <si>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</si>
  <si>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</si>
  <si>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</si>
  <si>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</si>
  <si>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</si>
  <si>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</si>
  <si>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</si>
  <si>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VENUSTIANO CARRANZA</t>
  </si>
  <si>
    <t>VICENTE GUERRERO</t>
  </si>
  <si>
    <t>XICOTEPEC</t>
  </si>
  <si>
    <t>XIUTETELCO</t>
  </si>
  <si>
    <t>XOCHIAPULCO</t>
  </si>
  <si>
    <t>XOCHILTEPEC</t>
  </si>
  <si>
    <t>YAONAHUAC</t>
  </si>
  <si>
    <t>YEHUALTEPEC</t>
  </si>
  <si>
    <t>ZACAPALA</t>
  </si>
  <si>
    <t>ZACAPOAXTLA</t>
  </si>
  <si>
    <t>ZARAGOZA</t>
  </si>
  <si>
    <t>ZAUTLA</t>
  </si>
  <si>
    <t>ZIHUATEUTLA</t>
  </si>
  <si>
    <t>ZINACATEPEC</t>
  </si>
  <si>
    <t>ZONGOZOTLA</t>
  </si>
  <si>
    <t>ZOQUIAPAN</t>
  </si>
  <si>
    <t>TECHO</t>
  </si>
  <si>
    <t>NUM</t>
  </si>
  <si>
    <t>Zaragoza</t>
  </si>
  <si>
    <t>Domingo Arenas</t>
  </si>
  <si>
    <t>Ixcamilpa de Guerrero</t>
  </si>
  <si>
    <t>Ixcamilpa</t>
  </si>
  <si>
    <t>Santa Isabel Cholula</t>
  </si>
  <si>
    <t>Rancho Nuevo</t>
  </si>
  <si>
    <t>Teotlalco</t>
  </si>
  <si>
    <t>Tepeyahualco</t>
  </si>
  <si>
    <t>ACATLAN</t>
  </si>
  <si>
    <t>AHUACATLAN</t>
  </si>
  <si>
    <t>AHUATLAN</t>
  </si>
  <si>
    <t>AMIXTLAN</t>
  </si>
  <si>
    <t>COXCATLAN</t>
  </si>
  <si>
    <t>CUAUTLANCINGO</t>
  </si>
  <si>
    <t>CHIGMECATITLAN</t>
  </si>
  <si>
    <t>ELOXOCHITLAN</t>
  </si>
  <si>
    <t>EPATLAN</t>
  </si>
  <si>
    <t>HUEHUETLAN EL CHICO</t>
  </si>
  <si>
    <t>IXTACAMAXTITLAN</t>
  </si>
  <si>
    <t>PAHUATLAN</t>
  </si>
  <si>
    <t>QUIMIXTLAN</t>
  </si>
  <si>
    <t>SAN FELIPE TEPATLAN</t>
  </si>
  <si>
    <t>SAN JERONIMO XAYACATLAN</t>
  </si>
  <si>
    <t>SAN JOSE CHIAPA</t>
  </si>
  <si>
    <t>SAN JOSE MIAHUATLAN</t>
  </si>
  <si>
    <t>SAN MIGUEL IXITLAN</t>
  </si>
  <si>
    <t>SANTA INES AHUATEMPAN</t>
  </si>
  <si>
    <t>SANTIAGO MIAHUATLAN</t>
  </si>
  <si>
    <t>HUEHUETLAN EL GRANDE</t>
  </si>
  <si>
    <t>TECOMATLAN</t>
  </si>
  <si>
    <t>TEOPANTLAN</t>
  </si>
  <si>
    <t>TEZIUTLAN</t>
  </si>
  <si>
    <t>TLACOTEPEC DE BENITO JUAREZ</t>
  </si>
  <si>
    <t>TLANEPANTLA</t>
  </si>
  <si>
    <t>XAYACATLAN DE BRAVO</t>
  </si>
  <si>
    <t>XICOTLAN</t>
  </si>
  <si>
    <t>XOCHITLAN DE VICENTE SUAREZ</t>
  </si>
  <si>
    <t>XOCHITLAN TODOS SANTOS</t>
  </si>
  <si>
    <t>ZACATLAN</t>
  </si>
  <si>
    <t>ZAPOTITLAN</t>
  </si>
  <si>
    <t>ZAPOTITLAN DE MENDEZ</t>
  </si>
  <si>
    <t>ZOQUITLAN</t>
  </si>
  <si>
    <t xml:space="preserve">         MONTO QUE RECIBEN DEL FAIS:</t>
  </si>
  <si>
    <t>Cuapiaxtla de Madero</t>
  </si>
  <si>
    <t>Cuayuca de Andrade</t>
  </si>
  <si>
    <t>Chignahuapan</t>
  </si>
  <si>
    <t>Ixtacamaxtitlán</t>
  </si>
  <si>
    <t>Pantepec</t>
  </si>
  <si>
    <t>San Juan Atzompa</t>
  </si>
  <si>
    <t>Tecamachalco</t>
  </si>
  <si>
    <t>San Pedro Cuayuca</t>
  </si>
  <si>
    <t>San Antonio</t>
  </si>
  <si>
    <t>San Isidro</t>
  </si>
  <si>
    <t>Villa Ávila Camacho (La Ceiba)</t>
  </si>
  <si>
    <t>San Pedro Itztla</t>
  </si>
  <si>
    <t>San Agustín Atlihuácan</t>
  </si>
  <si>
    <t>San Antonio Ocopetlatlán</t>
  </si>
  <si>
    <t>Ixtepec</t>
  </si>
  <si>
    <t>Ixtacamaxtitlan</t>
  </si>
  <si>
    <t>Acteopan</t>
  </si>
  <si>
    <t>Ocotepec</t>
  </si>
  <si>
    <t>San Juan Atenco</t>
  </si>
  <si>
    <t>PAVIMENTACIÓN DE CONCRETO HIDRÁULICO DE LA CALLE MIGUEL HIDALGO Y CALLE SIN NOMBRE EN LA LOCALIDAD DE LLANO VERDE - 6193</t>
  </si>
  <si>
    <t>CONSTRUCCIÓN DE CAMINO PRINCIPAL CON CONCRETO HIDRÁULICO EN LA LOCALIDAD DE EL PROGRESO PRIMERA ETAPA - 2329</t>
  </si>
  <si>
    <t>PAVIMENTACIÓN CON CONCRETO HIDRÁULICO DE LA CALLE BENITO JUÁREZ EN LA LOCALIDAD DE ACOCULCO - 5241</t>
  </si>
  <si>
    <t>AMPLIACION DE DRENAJE SANITARIO EN PRIVADA DE REFORMA ENTRE PRIVADA REFORMA Y AVENIDA ALVARO OBREGON NORTE EN LA LOCALIDAD DE CUAPIAXTLA DE MADERO MUNICIPIO DE CUAPIAXTLA DE MADERO, PUEBLA - 9336</t>
  </si>
  <si>
    <t>CONSTRUCCIÓN DE PAVIMENTO CON CONCRETO HIDRÁULICO EN EL CAMINO PEZMATLAN ACOCOGTA EN LA LOCALIDAD DE PEZMATLAN MUNICIPIO DE TLATLAUQUITEPEC PUEBLA SEGUNDA ETAPA - 4850</t>
  </si>
  <si>
    <t>PAVIMENTACIÓN CON CONCRETO HIDRÁULICO EN LA CALLE VEINTE DE NOVIEMBRE EN LA LOCALIDAD DEL PAREDÓN - 5617</t>
  </si>
  <si>
    <t>PAVIMENTACIÓN CON CONCRETO HIDRÁHULICO DE LA CALLE SIN NOMBRE EN LA LOCALIDAD DE CIENEGA LARGA - 7247</t>
  </si>
  <si>
    <t>ADQUISICIÓN DE PAQUETES DE MATERIALES PARA LA CONSTRUCCIÓN DE CUARTOS DORMITORIO PARA EL MEJORAMIENTO DE VIVIENDA EN LOCALIDADES DE MEDIO ALTO Y MUY ALTO REZAGO SOCIAL DEL MUNICIPIO DE TETELA DE OCAMPO PUEBLA - 5252</t>
  </si>
  <si>
    <t>PAVIMENTACION CON CONCRETO HIDRAULICO DE LAS CALLES ZARAGOZA Y ALLENDE ORIENTE ENTRE CALLE REAL DE ATEXCAC PONIENTE Y RICARDO F MAGON - 7028</t>
  </si>
  <si>
    <t>REHABILITACION DE ALUMBRADO PUBLICO EN LA LOCALIDAD DE SAN JUAN ATZOMPA, MUNICIPIO DE SAN JUAN ATZOMPA PUEBLA - 10989</t>
  </si>
  <si>
    <t>REHABILITACIÓN DE LA CALLE INDEPENDENCIA CON CONCRETO HIDRÁULICO DEL KILÓMETRO CERO AL KILÓMETRO CIENTO UNO CON CUARENTA Y SIETE CENTÍMETROS EN EL BARRIO TEPANGO EN LA LOCALIDAD DE AMIXTLÁN MUNICIPIO DE AMIXTLÁN PUEBLA - 781</t>
  </si>
  <si>
    <t>PAVIMENTACIÓN CON CONCRETO HIDRÁULICO DE LA CALLE BENITO JUÁREZ EN LA LOCALIDAD DE ACOLIHUIA - 5120</t>
  </si>
  <si>
    <t>PAVIMENTACIÓN CON CONCRETO HIDRÁULICO DE LA CALLE BENITO JUÁREZ EN LA LOCALIDAD DE LOMA ALTA - 3945</t>
  </si>
  <si>
    <t>PAVIMENTACIÓN DE CONCRETO HIDRÁULICO DE LA CALLE ARGENTINA EN LA LOCALIDAD DE RINCONADA - 6918</t>
  </si>
  <si>
    <t>CONSTRUCCIÓN DE ADOQUINAMIENTO EN LA CALLE GALEANA Y SEGUNDA DE MELCHOR OCAMPO UBICADA EN LA LOCALIDAD DE TEPEYAHUALCO MUNICIPIO DE TEPEYAHUALCO PUEBLA - 4603</t>
  </si>
  <si>
    <t>CONSTRUCCION DE ADOQUINAMIENTO EN CALLE CINCO NORTE ENTRE CALLES DOCE Y CATORCE PONIENTE EN LA LOCALIDAD DE SAN MATEO TLAIXPAN MUNICIPIO DE TECAMACHALCO PUEBLA - 7265</t>
  </si>
  <si>
    <t>CONSTRUCCION DE ADOQUINAMIENTO EN CALLE DIECINUEVE PONIENTE ENTRE CALLES SIETE Y NUEVE SUR EN LA LOCALIDAD DE SANTIAGO ALSESECA MUNICIPIO DE TECAMACHALCO PUEBLA - 7499</t>
  </si>
  <si>
    <t>CONSTRUCCION DE PAVIMENTO CON ADOCRETO DE LA CALLE NICOLAS BRAVO ENTRE CALLE EL CALVARIO Y PUENTE EN LA LOCALIDAD DE SAN PEDRO CUAYUCA - 2534</t>
  </si>
  <si>
    <t>CONSTRUCCIÓN DE PAVIMENTO DE CONCRETO HIDRAULICO EN CALZADA A HUAXTLA ENTRE PRIV NOCHEBUENA Y CALLE CINCO DE MAYO EN LA COMUNIDAD DE HUAXTLA DEL CAD CERO MAS TRES CEROS AL CAD CIENTO SETENTA Y SEIS PUNTO NOVENTA Y CINCO SEGUNDA ETAPA - 6392</t>
  </si>
  <si>
    <t>CONSTRUCCION DE ADOQUINAMIENTO EN CALLE DOCE DE DICIEMBRE ENTRE CARRETERA TECAMACHALCO CUACNOPALAN Y CALLE VEINTE DE NOVIEMBRE EN LA LOCALIDAD DE EL SALADO MUNICIPIO DE TECAMACHALCO PUEBLA - 6401</t>
  </si>
  <si>
    <t>PAVIMENTACIÓN DE LA CALLE CUAUHTÉMOC CON CONCRETO HIDRÁULICO EN LA LOCALIDAD DE SAN ANTONIO MATLAHUACALES - 7113</t>
  </si>
  <si>
    <t>CONSTRUCCION DE ADOQUINAMIENTO EN CALLE VEINTICINCO NORTE ENTRE CALLES DOS Y CUATRO PONIENTE DEL BARRIO DE SAN SEBASTIAN EN LA LOCALIDAD DE TECAMACHALCO MUNICIPIO DE TECAMACHALCO PUEBLA - 7408</t>
  </si>
  <si>
    <t>MANTENIMIENTO DE ALUMBRADO PÚBLICO DEL MUNICIPIO DE XICOTEPEC EN LA LOCALIDAD DE EJIDO DE NACTANCA - 6464</t>
  </si>
  <si>
    <t>MANTENIMIENTO DE ALUMBRADO PÚBLICO DEL MUNICIPIO DE XICOTEPEC EN LA LOCALIDAD DE EJIDO DE RANCHO NUEVO EL OJITE - 6500</t>
  </si>
  <si>
    <t>CONSTRUCCION DE PUENTE VEHICULAR, EN LA BARRANCA DE CHICOMALA, EN LA LOCALIDAD DE IXCAMILPA, MUNICIPIO DE IXCAMILPA DE GUERRERO, PUEBLA - 11118</t>
  </si>
  <si>
    <t>MANTENIMIENTO DE LA CARRETERA PANTEPEC NUEVO CARRIZAL, CON CONCRETO ASFALTICO, EN LA CABECERA MUNICIPAL DE PANTEPEC PUEBLA - 11177</t>
  </si>
  <si>
    <t>REHABILITACION DE POZO PROFUNDO DE AGUA POTABLE NO UNO QUE BENEFICIARA A LA LOCALIDAD DE SAN JUAN ATENCO PERTENECIENTE AL MUNICIPIO DE SAN JUAN ATENCO PUEBLA - 3004</t>
  </si>
  <si>
    <t>REHABILITACION DE DRENAJE SANITARIO EN LA CALLE ZARAGOZA ENTRE PRIVADA ZARAGOZA Y CALLE IGNACIO ALLENDE DE LA LOCALIDAD DE SANTA ISABEL CHOLULA EN EL MUNICIPIO DE SANTA ISABEL CHOLULA PUEBLA - 3007</t>
  </si>
  <si>
    <t>CONSTRUCCION DE BARDA PERIMETRAL A BASE DE MALLA CICLONICA EN ESCUELA BACHILLER ESTATAL DIGITAL EN LA LOCALIDAD DE LA VICTORIA MUNICIPIO DE ZACAPALA PUEBLA - 2264</t>
  </si>
  <si>
    <t>REHABILITACIÓN DE BARDA PERIMETRAL, CASETA DE CONTROLES, MURETE, TREN DE SALIDA, BANQUETA Y PISO DE CONCRETO DEL POZO DE LA CABECERA MUNICIPAL UBICADO EN CALLE MORELOS ESQUINA BENITO JUEREZ EN EL MUNICIPIO DE TEOTLALCO, PUEBLA - 9720</t>
  </si>
  <si>
    <t>REHABILITACIÓN DE AGUA POTABLE EN LA CALLE LAZARO CARDENAS Y AMADO NERVO EN LA CABECERA MUNICIPAL DE TEOTLALCO, PUEBLA - 9770</t>
  </si>
  <si>
    <t>MANTENIMIENTO DE ALUMBRADO PUBLICO DEL MUNICIPIO DE XICOTEPEC EN LA LOCALIDAD DE AHUAXINTITLA - 6175</t>
  </si>
  <si>
    <t>MANTENIMIENTO DE ALUMBRADO PUBLICO DEL MUNICIPIO DE XICOTEPEC EN LA LOCALIDAD DE ATEQUEXQUITLA - 6273</t>
  </si>
  <si>
    <t>MANTENIMIENTO DE ALUMBRADO PÚBLICO DEL MUNICIPIO DE XICOTEPEC EN LA LOCALIDAD DE DURAZNOTLA - 6346</t>
  </si>
  <si>
    <t>REHABILITACION DE LA RED DE ALCANTARILLADO SANITARIO EN LA CALLE EL PIPILA EN LA LOCALIDAD DE MECAPALPA MUNICIPIO DE PANTEPEC PUEBLA - 11255</t>
  </si>
  <si>
    <t>MANTENIMIENTO DE ALUMBRADO PÚBLICO DEL MUNICIPIO DE XICOTEPEC EN LA LOCALIDAD DE EL JONOTE - 7379</t>
  </si>
  <si>
    <t>MANTENIMIENTO DE ALUMBRADO PÚBLICO DEL MUNICIPIO DE XICOTEPEC EN LA LOCALIDAD DE EL PORVENIR EJIDO - 7397</t>
  </si>
  <si>
    <t>MANTENIMIENTO DE ALUMBRADO PÚBLICO DEL MUNICIPIO DE XICOTEPEC EN LA LOCALIDAD DE EL TEPETATE - 7417</t>
  </si>
  <si>
    <t>MANTENIMIENTO DE ALUMBRADO PÚBLICO DEL MUNICIPIO DE XICOTEPEC EN LA LOCALIDAD DE SANTA RITA - 8411</t>
  </si>
  <si>
    <t>MANTENIMIENTO DE ALUMBRADO PÚBLICO DEL MUNICIPIO DE XICOTEPEC EN LA LOCALIDAD DE TEPAPATLAXCO - 8417</t>
  </si>
  <si>
    <t>CONSTRUCCIÓN DE CAMINO RURAL CON CONCRETO HIDRÁULICO EN LA LOCALIDAD DE SAN NI COLAS CONTLA PRIMER ETAPA - 2048</t>
  </si>
  <si>
    <t>MANTENIMIENTO DE ALUMBRADO PÚBLICO DEL MUNICIPIO DE XICOTEPEC EN LA LOCALIDAD DE TIERRA NEGRA - 8424</t>
  </si>
  <si>
    <t>MANTENIMIENTO DE ALUMBRADO PÚBLICO DEL MUNICIPIO DE XICOTEPEC EN LA LOCALIDAD DE TLAPEHUALA - 8433</t>
  </si>
  <si>
    <t>MANTENIMIENTO DE ALUMBRADO PÚBLICO DEL MUNICIPIO DE XICOTEPEC EN LA LOCALIDAD DE TLAXCALANTONGO - 8443</t>
  </si>
  <si>
    <t>MANTENIMIENTO DE ALUMBRADO PÚBLICO DEL MUNICIPIO DE XICOTEPEC EN LA LOCALIDAD DE TRANCA DE FIERRO - 8454</t>
  </si>
  <si>
    <t>MANTENIMIENTO DE ALUMBRADO PÚBLICO DEL MUNICIPIO DE XICOTEPEC EN LA LOCALIDAD DE VILLA ÁVILA CAMACHO LA CEIBA - 8467</t>
  </si>
  <si>
    <t>MANTENIMIENTO DE ALUMBRADO PÚBLICO DEL MUNICIPIO DE XICOTEPEC EN LA LOCALIDAD DE LOS LIMONES - 8023</t>
  </si>
  <si>
    <t>MANTENIMIENTO DE ALUMBRADO PÚBLICO DEL MUNICIPIO DE XICOTEPEC EN LA LOCALIDAD DE LOS PIÑALES AGUA DULCE - 8081</t>
  </si>
  <si>
    <t>MANTENIMIENTO DE ALUMBRADO PÚBLICO DEL MUNICIPIO DE XICOTEPEC EN LA LOCALIDAD DE MECATLÁN DE LAS FLORES - 8127</t>
  </si>
  <si>
    <t>MANTENIMIENTO DE ALUMBRADO PÚBLICO DEL MUNICIPIO DE XICOTEPEC EN LA LOCALIDAD DE MONTE GRANDE DE ZARAGOZA - 8185</t>
  </si>
  <si>
    <t>MANTENIMIENTO DE ALUMBRADO PÚBLICO DEL MUNICIPIO DE XICOTEPEC EN LA LOCALIDAD DE NACTANCA CHICA LA COLONIA - 8217</t>
  </si>
  <si>
    <t>MANTENIMIENTO DE ALUMBRADO PÚBLICO DEL MUNICIPIO DE XICOTEPEC EN LA LOCALIDAD DE NACTANCA GRANDE - 8230</t>
  </si>
  <si>
    <t>MANTENIMIENTO DE ALUMBRADO PÚBLICO DEL MUNICIPIO DE XICOTEPEC EN LA LOCALIDAD DE RANCHO NUEVO - 8245</t>
  </si>
  <si>
    <t>MANTENIMIENTO DE ALUMBRADO PÚBLICO DEL MUNICIPIO DE XICOTEPEC, EN LA LOCALIDAD DE SAN AGUSTÍN ATLIHUÁCAN - 8292</t>
  </si>
  <si>
    <t>MANTENIMIENTO DE ALUMBRADO PÚBLICO DEL MUNICIPIO DE XICOTEPEC EN LA LOCALIDAD DE SAN ANTONIO OCOPETLATLAN - 8315</t>
  </si>
  <si>
    <t>MANTENIMIENTO DE ALUMBRADO PÚBLICO DEL MUNICIPIO DE XICOTEPEC EN LA LOCALIDAD DE SAN ANTONIO - 8346</t>
  </si>
  <si>
    <t>MANTENIMIENTO DE ALUMBRADO PÚBLICO DEL MUNICIPIO DE XICOTEPEC EN LA LOCALIDAD DE SAN ISIDRO - 8357</t>
  </si>
  <si>
    <t>MANTENIMIENTO DE ALUMBRADO PÚBLICO DEL MUNICIPIO DE XICOTEPEC EN LA LOCALIDAD DE SAN LORENZO - 8376</t>
  </si>
  <si>
    <t>MANTENIMIENTO DE ALUMBRADO PÚBLICO DEL MUNICIPIO DE XICOTEPEC EN LA LOCALIDAD DE SAN PEDRO ITZTLA - 8385</t>
  </si>
  <si>
    <t>MANTENIMIENTO DE ALUMBRADO PÚBLICO DEL MUNICIPIO DE XICOTEPEC EN LA LOCALIDAD DE SANTA CRUZ CHICA - 8401</t>
  </si>
  <si>
    <t>333 Servicios de Consultoria Administrativa, Procesos, Técnica y en TIC - 7494</t>
  </si>
  <si>
    <t>CONSTRUCCION DE SEGUNDA ETAPA DE LA CALLE CUATRO SUR ENTRE TRES ORIENTE Y CINCO ORIENTE Y BOCACALLES DE LA CALLE CUATRO SUR CON SIETE ORIENTE Y SEIS SUR CON CINCO ORIENTE EN LA LOCALIDAD DE ZARAGOZA DEL MUNICIPIO DE ZARAGOZA PUEBLA - 175</t>
  </si>
  <si>
    <t>REHABILITACIÓN DE DRENAJE SANITARIO EN CALLE INDEPENDENCIA ENTRE CALLE PLATERIA Y CALLE JUAREZ DE LA LOCALIDAD DE IXTACAMAXTITLÁN MUNICIPIO DE IXTACAMAXTITLÁN PUEBLA - 5299</t>
  </si>
  <si>
    <t>MANTENIMIENTO DE ALUMBRADO PÚBLICO DEL MUNICIPIO DE XICOTEPEC EN LA LOCALIDAD DE EL CAJÓN - 6629</t>
  </si>
  <si>
    <t>MANTENIMIENTO DE ALUMBRADO PÚBLICO DEL MUNICIPIO DE XICOTEPEC EN LA LOCALIDAD DE GILBERTO CAMACHO - 7428</t>
  </si>
  <si>
    <t>MANTENIMIENTO DE ALUMBRADO PÚBLICO DEL MUNICIPIO DE XICOTEPEC EN LA LOCALIDAD DE IXTEPEC - 7447</t>
  </si>
  <si>
    <t>MANTENIMIENTO DE ALUMBRADO PÚBLICO DEL MUNICIPIO DE XICOTEPEC EN LA LOCALIDAD DE LAS PILAS - 7458</t>
  </si>
  <si>
    <t>MANTENIMIENTO DE ALUMBRADO PÚBLICO DEL MUNICIPIO DE XICOTEPEC EN LA LOCALIDAD DE JALAPILLA - 7484</t>
  </si>
  <si>
    <t>MANTENIMIENTO DE ALUMBRADO PÚBLICO DEL MUNICIPIO DE XICOTEPEC, EN LA LOCALIDAD DE LOS ARROYOS - 7500</t>
  </si>
  <si>
    <t>Amixtlán</t>
  </si>
  <si>
    <t>Llano Verde</t>
  </si>
  <si>
    <t>Acoculco (Alamedilla)</t>
  </si>
  <si>
    <t>El Paredón</t>
  </si>
  <si>
    <t>Ciénega Larga</t>
  </si>
  <si>
    <t>Acolihuia</t>
  </si>
  <si>
    <t>Loma Alta</t>
  </si>
  <si>
    <t>Rinconada</t>
  </si>
  <si>
    <t>San Antonio Matlahuacales</t>
  </si>
  <si>
    <t>San Nicolás Contla</t>
  </si>
  <si>
    <t>Mecapalapa</t>
  </si>
  <si>
    <t>San Mateo Tlaixpan</t>
  </si>
  <si>
    <t>Santiago Alseseca</t>
  </si>
  <si>
    <t>El Salado</t>
  </si>
  <si>
    <t>Tatzalán</t>
  </si>
  <si>
    <t>Pezmatlán</t>
  </si>
  <si>
    <t>Huaxtla</t>
  </si>
  <si>
    <t>Ejido de Nactanca</t>
  </si>
  <si>
    <t>Ejido de Rancho Nuevo (El Ojite)</t>
  </si>
  <si>
    <t>Ahuaxintitla</t>
  </si>
  <si>
    <t>Atequexquitla</t>
  </si>
  <si>
    <t>Duraznotla</t>
  </si>
  <si>
    <t>El Jonote</t>
  </si>
  <si>
    <t>El Porvenir Ejido</t>
  </si>
  <si>
    <t>El Tepetate</t>
  </si>
  <si>
    <t>Santa Rita</t>
  </si>
  <si>
    <t>Tepapatlaxco</t>
  </si>
  <si>
    <t>Tierra Negra</t>
  </si>
  <si>
    <t>Tlapehuala</t>
  </si>
  <si>
    <t>Tlaxcalantongo</t>
  </si>
  <si>
    <t>Tranca de Fierro</t>
  </si>
  <si>
    <t>Los Limones</t>
  </si>
  <si>
    <t>Los Piñales (Agua Dulce)</t>
  </si>
  <si>
    <t>Mecatlán de las Flores</t>
  </si>
  <si>
    <t>Monte Grande de Zaragoza</t>
  </si>
  <si>
    <t>Nactanca Chica (La Colonia)</t>
  </si>
  <si>
    <t>Nactanca Grande</t>
  </si>
  <si>
    <t>San Lorenzo</t>
  </si>
  <si>
    <t>Santa Cruz Chica</t>
  </si>
  <si>
    <t>El Cajón</t>
  </si>
  <si>
    <t>Gilberto Camacho</t>
  </si>
  <si>
    <t>Las Pilas</t>
  </si>
  <si>
    <t>Jalapilla</t>
  </si>
  <si>
    <t>Los Arroyos</t>
  </si>
  <si>
    <t>La Victoria</t>
  </si>
  <si>
    <t>Amixtlan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</si>
</sst>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Adobe Caslon Pro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23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dashed">
        <color indexed="64"/>
      </left>
      <right style="thin">
        <color theme="1"/>
      </right>
      <top style="dashed">
        <color indexed="64"/>
      </top>
      <bottom style="dashed">
        <color indexed="64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1">
    <xf numFmtId="0" fontId="0" fillId="0" borderId="0" xfId="0"/>
    <xf numFmtId="4" fontId="0" fillId="0" borderId="0" xfId="0" applyNumberFormat="1"/>
    <xf numFmtId="4" fontId="0" fillId="33" borderId="0" xfId="0" applyNumberFormat="1" applyFill="1"/>
    <xf numFmtId="4" fontId="19" fillId="33" borderId="0" xfId="0" applyNumberFormat="1" applyFont="1" applyFill="1"/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22" fillId="33" borderId="0" xfId="0" applyFont="1" applyFill="1"/>
    <xf numFmtId="0" fontId="23" fillId="0" borderId="0" xfId="0" applyFont="1"/>
    <xf numFmtId="4" fontId="23" fillId="0" borderId="0" xfId="0" applyNumberFormat="1" applyFont="1"/>
    <xf numFmtId="0" fontId="24" fillId="0" borderId="0" xfId="0" applyFont="1" applyFill="1" applyAlignment="1">
      <alignment horizontal="center" vertical="center" wrapText="1"/>
    </xf>
    <xf numFmtId="4" fontId="24" fillId="0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vertical="center"/>
    </xf>
    <xf numFmtId="2" fontId="24" fillId="0" borderId="0" xfId="0" applyNumberFormat="1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4" fontId="24" fillId="0" borderId="0" xfId="0" applyNumberFormat="1" applyFont="1" applyAlignment="1">
      <alignment vertical="center" wrapText="1"/>
    </xf>
    <xf numFmtId="0" fontId="25" fillId="0" borderId="0" xfId="0" applyFont="1" applyFill="1" applyAlignment="1">
      <alignment vertical="center"/>
    </xf>
    <xf numFmtId="2" fontId="25" fillId="0" borderId="0" xfId="0" applyNumberFormat="1" applyFont="1" applyFill="1" applyAlignment="1">
      <alignment vertical="center"/>
    </xf>
    <xf numFmtId="4" fontId="2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horizontal="center" vertical="center" wrapText="1"/>
    </xf>
    <xf numFmtId="2" fontId="25" fillId="0" borderId="0" xfId="0" applyNumberFormat="1" applyFont="1" applyFill="1" applyAlignment="1">
      <alignment horizontal="center" vertical="center" wrapText="1"/>
    </xf>
    <xf numFmtId="4" fontId="25" fillId="0" borderId="0" xfId="0" applyNumberFormat="1" applyFont="1" applyFill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4" fontId="25" fillId="0" borderId="13" xfId="42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vertical="center" wrapText="1"/>
    </xf>
    <xf numFmtId="4" fontId="25" fillId="0" borderId="13" xfId="0" applyNumberFormat="1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4" fontId="25" fillId="0" borderId="13" xfId="42" applyNumberFormat="1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right" vertical="center" wrapText="1"/>
    </xf>
    <xf numFmtId="4" fontId="25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vertical="center" wrapText="1"/>
    </xf>
    <xf numFmtId="4" fontId="24" fillId="0" borderId="13" xfId="0" applyNumberFormat="1" applyFont="1" applyBorder="1" applyAlignment="1">
      <alignment vertical="center" wrapText="1"/>
    </xf>
    <xf numFmtId="0" fontId="24" fillId="0" borderId="13" xfId="0" applyFont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O95"/>
  <sheetViews>
    <sheetView showGridLines="0" tabSelected="1" zoomScaleNormal="100" zoomScaleSheetLayoutView="80" workbookViewId="0">
      <selection activeCell="F11" sqref="F11"/>
    </sheetView>
  </sheetViews>
  <sheetFormatPr baseColWidth="10" defaultColWidth="11.42578125" defaultRowHeight="11.25"/>
  <cols>
    <col min="1" max="1" width="5.5703125" style="17" customWidth="1"/>
    <col min="2" max="2" width="36.7109375" style="18" customWidth="1"/>
    <col min="3" max="3" width="15.42578125" style="20" bestFit="1" customWidth="1"/>
    <col min="4" max="4" width="16.28515625" style="18" customWidth="1"/>
    <col min="5" max="5" width="16.140625" style="18" customWidth="1"/>
    <col min="6" max="6" width="21.7109375" style="18" customWidth="1"/>
    <col min="7" max="7" width="19" style="19" customWidth="1"/>
    <col min="8" max="8" width="16.5703125" style="19" customWidth="1"/>
    <col min="9" max="9" width="9.85546875" style="18" hidden="1" customWidth="1"/>
    <col min="10" max="10" width="8.85546875" style="18" hidden="1" customWidth="1"/>
    <col min="11" max="11" width="38.5703125" style="18" hidden="1" customWidth="1"/>
    <col min="12" max="12" width="30.28515625" style="20" bestFit="1" customWidth="1"/>
    <col min="13" max="13" width="16.28515625" style="14" bestFit="1" customWidth="1"/>
    <col min="14" max="14" width="14.5703125" style="15" bestFit="1" customWidth="1"/>
    <col min="15" max="15" width="13.5703125" style="16" bestFit="1" customWidth="1"/>
    <col min="16" max="16384" width="11.42578125" style="14"/>
  </cols>
  <sheetData>
    <row r="1" spans="1:15" s="21" customForma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N1" s="22"/>
      <c r="O1" s="23"/>
    </row>
    <row r="2" spans="1:15" s="21" customForma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N2" s="22"/>
      <c r="O2" s="23"/>
    </row>
    <row r="3" spans="1:15" s="21" customFormat="1">
      <c r="A3" s="28" t="s">
        <v>13</v>
      </c>
      <c r="B3" s="28" t="s">
        <v>2</v>
      </c>
      <c r="C3" s="29" t="s">
        <v>3</v>
      </c>
      <c r="D3" s="28" t="s">
        <v>4</v>
      </c>
      <c r="E3" s="28"/>
      <c r="F3" s="28"/>
      <c r="G3" s="28" t="s">
        <v>5</v>
      </c>
      <c r="H3" s="28" t="s">
        <v>6</v>
      </c>
      <c r="I3" s="30"/>
      <c r="J3" s="30"/>
      <c r="K3" s="30"/>
      <c r="L3" s="31" t="s">
        <v>7</v>
      </c>
      <c r="N3" s="22"/>
      <c r="O3" s="23"/>
    </row>
    <row r="4" spans="1:15" s="24" customFormat="1" ht="33.75">
      <c r="A4" s="28"/>
      <c r="B4" s="28"/>
      <c r="C4" s="29"/>
      <c r="D4" s="32" t="s">
        <v>8</v>
      </c>
      <c r="E4" s="32" t="s">
        <v>9</v>
      </c>
      <c r="F4" s="32" t="s">
        <v>10</v>
      </c>
      <c r="G4" s="28"/>
      <c r="H4" s="28"/>
      <c r="I4" s="32" t="s">
        <v>11</v>
      </c>
      <c r="J4" s="32" t="s">
        <v>12</v>
      </c>
      <c r="K4" s="33"/>
      <c r="L4" s="31"/>
      <c r="N4" s="25"/>
      <c r="O4" s="26"/>
    </row>
    <row r="5" spans="1:15" s="12" customFormat="1" ht="29.25" customHeight="1">
      <c r="A5" s="32"/>
      <c r="B5" s="32"/>
      <c r="C5" s="34"/>
      <c r="D5" s="32"/>
      <c r="E5" s="32"/>
      <c r="F5" s="32"/>
      <c r="G5" s="35" t="s">
        <v>14</v>
      </c>
      <c r="H5" s="35"/>
      <c r="I5" s="32"/>
      <c r="J5" s="32"/>
      <c r="K5" s="33"/>
      <c r="L5" s="36">
        <f>SUM(L6:L6)</f>
        <v>8481714.0000000019</v>
      </c>
      <c r="M5" s="13"/>
      <c r="N5" s="13"/>
      <c r="O5" s="13"/>
    </row>
    <row r="6" spans="1:15" s="12" customFormat="1" ht="29.25" customHeight="1">
      <c r="A6" s="32"/>
      <c r="B6" s="32"/>
      <c r="C6" s="34"/>
      <c r="D6" s="32"/>
      <c r="E6" s="32"/>
      <c r="F6" s="32"/>
      <c r="G6" s="35" t="s">
        <v>248</v>
      </c>
      <c r="H6" s="35"/>
      <c r="I6" s="32"/>
      <c r="J6" s="32"/>
      <c r="K6" s="33"/>
      <c r="L6" s="36">
        <f>VLOOKUP(E7,TECHO,3,0)</f>
        <v>8481714.0000000019</v>
      </c>
      <c r="M6" s="13"/>
      <c r="N6" s="13"/>
      <c r="O6" s="13"/>
    </row>
    <row r="7" spans="1:15" ht="22.5">
      <c r="A7" s="37">
        <v>1</v>
      </c>
      <c r="B7" s="38" t="s">
        <v>328</v>
      </c>
      <c r="C7" s="39">
        <v>248300.51</v>
      </c>
      <c r="D7" s="38" t="s">
        <v>15</v>
      </c>
      <c r="E7" s="38" t="s">
        <v>265</v>
      </c>
      <c r="F7" s="38" t="s">
        <v>265</v>
      </c>
      <c r="G7" s="40">
        <v>1</v>
      </c>
      <c r="H7" s="40">
        <v>0</v>
      </c>
      <c r="I7" s="38"/>
      <c r="J7" s="38"/>
      <c r="K7" s="38"/>
      <c r="L7" s="39"/>
    </row>
    <row r="8" spans="1:15" s="12" customFormat="1" ht="29.25" customHeight="1">
      <c r="A8" s="32"/>
      <c r="B8" s="32"/>
      <c r="C8" s="34"/>
      <c r="D8" s="32"/>
      <c r="E8" s="32"/>
      <c r="F8" s="32"/>
      <c r="G8" s="35" t="s">
        <v>248</v>
      </c>
      <c r="H8" s="35"/>
      <c r="I8" s="32"/>
      <c r="J8" s="32"/>
      <c r="K8" s="33"/>
      <c r="L8" s="36">
        <f>VLOOKUP(E9,TECHO,3,0)</f>
        <v>11831243</v>
      </c>
      <c r="M8" s="13"/>
      <c r="N8" s="13"/>
      <c r="O8" s="13"/>
    </row>
    <row r="9" spans="1:15" ht="67.5">
      <c r="A9" s="37">
        <v>2</v>
      </c>
      <c r="B9" s="38" t="s">
        <v>278</v>
      </c>
      <c r="C9" s="39">
        <v>996883.65</v>
      </c>
      <c r="D9" s="38" t="s">
        <v>15</v>
      </c>
      <c r="E9" s="38" t="s">
        <v>382</v>
      </c>
      <c r="F9" s="38" t="s">
        <v>337</v>
      </c>
      <c r="G9" s="40">
        <v>582</v>
      </c>
      <c r="H9" s="40">
        <v>430</v>
      </c>
      <c r="I9" s="38"/>
      <c r="J9" s="38"/>
      <c r="K9" s="38"/>
      <c r="L9" s="39"/>
    </row>
    <row r="10" spans="1:15" s="12" customFormat="1" ht="29.25" customHeight="1">
      <c r="A10" s="32"/>
      <c r="B10" s="32"/>
      <c r="C10" s="34"/>
      <c r="D10" s="32"/>
      <c r="E10" s="32"/>
      <c r="F10" s="32"/>
      <c r="G10" s="35" t="s">
        <v>248</v>
      </c>
      <c r="H10" s="35"/>
      <c r="I10" s="32"/>
      <c r="J10" s="32"/>
      <c r="K10" s="33"/>
      <c r="L10" s="36">
        <f>VLOOKUP(E11,TECHO,3,0)</f>
        <v>8257010</v>
      </c>
      <c r="M10" s="13"/>
      <c r="N10" s="13"/>
      <c r="O10" s="13"/>
    </row>
    <row r="11" spans="1:15" ht="67.5">
      <c r="A11" s="37">
        <v>3</v>
      </c>
      <c r="B11" s="38" t="s">
        <v>271</v>
      </c>
      <c r="C11" s="39">
        <v>281779.46999999997</v>
      </c>
      <c r="D11" s="38" t="s">
        <v>15</v>
      </c>
      <c r="E11" s="38" t="s">
        <v>249</v>
      </c>
      <c r="F11" s="38" t="s">
        <v>249</v>
      </c>
      <c r="G11" s="40">
        <v>175</v>
      </c>
      <c r="H11" s="40">
        <v>51</v>
      </c>
      <c r="I11" s="38"/>
      <c r="J11" s="38"/>
      <c r="K11" s="38"/>
      <c r="L11" s="39"/>
    </row>
    <row r="12" spans="1:15" s="12" customFormat="1" ht="29.25" customHeight="1">
      <c r="A12" s="32"/>
      <c r="B12" s="32"/>
      <c r="C12" s="34"/>
      <c r="D12" s="32"/>
      <c r="E12" s="32"/>
      <c r="F12" s="32"/>
      <c r="G12" s="35" t="s">
        <v>248</v>
      </c>
      <c r="H12" s="35"/>
      <c r="I12" s="32"/>
      <c r="J12" s="32"/>
      <c r="K12" s="33"/>
      <c r="L12" s="36">
        <f>VLOOKUP(E13,TECHO,3,0)</f>
        <v>8101240</v>
      </c>
      <c r="M12" s="13"/>
      <c r="N12" s="13"/>
      <c r="O12" s="13"/>
    </row>
    <row r="13" spans="1:15" ht="45">
      <c r="A13" s="37">
        <v>4</v>
      </c>
      <c r="B13" s="38" t="s">
        <v>285</v>
      </c>
      <c r="C13" s="39">
        <v>1838526.29</v>
      </c>
      <c r="D13" s="38" t="s">
        <v>15</v>
      </c>
      <c r="E13" s="38" t="s">
        <v>250</v>
      </c>
      <c r="F13" s="38" t="s">
        <v>256</v>
      </c>
      <c r="G13" s="40">
        <v>1440</v>
      </c>
      <c r="H13" s="40">
        <v>250</v>
      </c>
      <c r="I13" s="38"/>
      <c r="J13" s="38"/>
      <c r="K13" s="38"/>
      <c r="L13" s="39"/>
    </row>
    <row r="14" spans="1:15" s="12" customFormat="1" ht="29.25" customHeight="1">
      <c r="A14" s="32"/>
      <c r="B14" s="32"/>
      <c r="C14" s="34"/>
      <c r="D14" s="32"/>
      <c r="E14" s="32"/>
      <c r="F14" s="32"/>
      <c r="G14" s="35" t="s">
        <v>248</v>
      </c>
      <c r="H14" s="35"/>
      <c r="I14" s="32"/>
      <c r="J14" s="32"/>
      <c r="K14" s="33"/>
      <c r="L14" s="36">
        <f>VLOOKUP(E15,TECHO,3,0)</f>
        <v>71762949</v>
      </c>
      <c r="M14" s="13"/>
      <c r="N14" s="13"/>
      <c r="O14" s="13"/>
    </row>
    <row r="15" spans="1:15" ht="45">
      <c r="A15" s="37">
        <v>5</v>
      </c>
      <c r="B15" s="38" t="s">
        <v>268</v>
      </c>
      <c r="C15" s="39">
        <v>1130552.6200000001</v>
      </c>
      <c r="D15" s="38" t="s">
        <v>15</v>
      </c>
      <c r="E15" s="38" t="s">
        <v>251</v>
      </c>
      <c r="F15" s="38" t="s">
        <v>338</v>
      </c>
      <c r="G15" s="40">
        <v>632</v>
      </c>
      <c r="H15" s="40">
        <v>562</v>
      </c>
      <c r="I15" s="38"/>
      <c r="J15" s="38"/>
      <c r="K15" s="38"/>
      <c r="L15" s="39"/>
    </row>
    <row r="16" spans="1:15" ht="33.75">
      <c r="A16" s="37">
        <v>6</v>
      </c>
      <c r="B16" s="38" t="s">
        <v>270</v>
      </c>
      <c r="C16" s="39">
        <v>3025928.57</v>
      </c>
      <c r="D16" s="38" t="s">
        <v>15</v>
      </c>
      <c r="E16" s="38" t="s">
        <v>251</v>
      </c>
      <c r="F16" s="38" t="s">
        <v>339</v>
      </c>
      <c r="G16" s="40">
        <v>1721</v>
      </c>
      <c r="H16" s="40">
        <v>1993</v>
      </c>
      <c r="I16" s="38"/>
      <c r="J16" s="38"/>
      <c r="K16" s="38"/>
      <c r="L16" s="39"/>
    </row>
    <row r="17" spans="1:15" ht="33.75">
      <c r="A17" s="37">
        <v>7</v>
      </c>
      <c r="B17" s="38" t="s">
        <v>273</v>
      </c>
      <c r="C17" s="39">
        <v>1865876</v>
      </c>
      <c r="D17" s="38" t="s">
        <v>15</v>
      </c>
      <c r="E17" s="38" t="s">
        <v>251</v>
      </c>
      <c r="F17" s="38" t="s">
        <v>340</v>
      </c>
      <c r="G17" s="40">
        <v>1061</v>
      </c>
      <c r="H17" s="40">
        <v>2741</v>
      </c>
      <c r="I17" s="38"/>
      <c r="J17" s="38"/>
      <c r="K17" s="38"/>
      <c r="L17" s="39"/>
    </row>
    <row r="18" spans="1:15" ht="33.75">
      <c r="A18" s="37">
        <v>8</v>
      </c>
      <c r="B18" s="38" t="s">
        <v>274</v>
      </c>
      <c r="C18" s="39">
        <v>5479382.5199999996</v>
      </c>
      <c r="D18" s="38" t="s">
        <v>15</v>
      </c>
      <c r="E18" s="38" t="s">
        <v>251</v>
      </c>
      <c r="F18" s="38" t="s">
        <v>341</v>
      </c>
      <c r="G18" s="40">
        <v>2788</v>
      </c>
      <c r="H18" s="40">
        <v>914</v>
      </c>
      <c r="I18" s="38"/>
      <c r="J18" s="38"/>
      <c r="K18" s="38"/>
      <c r="L18" s="39"/>
    </row>
    <row r="19" spans="1:15" ht="33.75">
      <c r="A19" s="37">
        <v>9</v>
      </c>
      <c r="B19" s="38" t="s">
        <v>279</v>
      </c>
      <c r="C19" s="39">
        <v>1801635.18</v>
      </c>
      <c r="D19" s="38" t="s">
        <v>15</v>
      </c>
      <c r="E19" s="38" t="s">
        <v>251</v>
      </c>
      <c r="F19" s="38" t="s">
        <v>342</v>
      </c>
      <c r="G19" s="40">
        <v>1061</v>
      </c>
      <c r="H19" s="40">
        <v>596</v>
      </c>
      <c r="I19" s="38"/>
      <c r="J19" s="38"/>
      <c r="K19" s="38"/>
      <c r="L19" s="39"/>
    </row>
    <row r="20" spans="1:15" ht="33.75">
      <c r="A20" s="37">
        <v>10</v>
      </c>
      <c r="B20" s="38" t="s">
        <v>280</v>
      </c>
      <c r="C20" s="39">
        <v>2955316.94</v>
      </c>
      <c r="D20" s="38" t="s">
        <v>15</v>
      </c>
      <c r="E20" s="38" t="s">
        <v>251</v>
      </c>
      <c r="F20" s="38" t="s">
        <v>343</v>
      </c>
      <c r="G20" s="40">
        <v>1669</v>
      </c>
      <c r="H20" s="40">
        <v>1669</v>
      </c>
      <c r="I20" s="38"/>
      <c r="J20" s="38"/>
      <c r="K20" s="38"/>
      <c r="L20" s="39"/>
    </row>
    <row r="21" spans="1:15" ht="33.75">
      <c r="A21" s="37">
        <v>11</v>
      </c>
      <c r="B21" s="38" t="s">
        <v>281</v>
      </c>
      <c r="C21" s="39">
        <v>1700290.57</v>
      </c>
      <c r="D21" s="38" t="s">
        <v>15</v>
      </c>
      <c r="E21" s="38" t="s">
        <v>251</v>
      </c>
      <c r="F21" s="38" t="s">
        <v>344</v>
      </c>
      <c r="G21" s="40">
        <v>928</v>
      </c>
      <c r="H21" s="40">
        <v>952</v>
      </c>
      <c r="I21" s="38"/>
      <c r="J21" s="38"/>
      <c r="K21" s="38"/>
      <c r="L21" s="39"/>
    </row>
    <row r="22" spans="1:15" ht="33.75">
      <c r="A22" s="37">
        <v>12</v>
      </c>
      <c r="B22" s="38" t="s">
        <v>288</v>
      </c>
      <c r="C22" s="39">
        <v>6559758.1100000003</v>
      </c>
      <c r="D22" s="38" t="s">
        <v>15</v>
      </c>
      <c r="E22" s="38" t="s">
        <v>251</v>
      </c>
      <c r="F22" s="38" t="s">
        <v>345</v>
      </c>
      <c r="G22" s="40">
        <v>3156</v>
      </c>
      <c r="H22" s="40">
        <v>1394</v>
      </c>
      <c r="I22" s="38"/>
      <c r="J22" s="38"/>
      <c r="K22" s="38"/>
      <c r="L22" s="39"/>
    </row>
    <row r="23" spans="1:15" s="12" customFormat="1" ht="29.25" customHeight="1">
      <c r="A23" s="32"/>
      <c r="B23" s="32"/>
      <c r="C23" s="34"/>
      <c r="D23" s="32"/>
      <c r="E23" s="32"/>
      <c r="F23" s="32"/>
      <c r="G23" s="35" t="s">
        <v>248</v>
      </c>
      <c r="H23" s="35"/>
      <c r="I23" s="32"/>
      <c r="J23" s="32"/>
      <c r="K23" s="33"/>
      <c r="L23" s="36">
        <f>VLOOKUP(E24,TECHO,3,0)</f>
        <v>14636774</v>
      </c>
      <c r="M23" s="13"/>
      <c r="N23" s="13"/>
      <c r="O23" s="13"/>
    </row>
    <row r="24" spans="1:15" ht="45">
      <c r="A24" s="37">
        <v>13</v>
      </c>
      <c r="B24" s="38" t="s">
        <v>276</v>
      </c>
      <c r="C24" s="39">
        <v>1104918.78</v>
      </c>
      <c r="D24" s="38" t="s">
        <v>15</v>
      </c>
      <c r="E24" s="38" t="s">
        <v>207</v>
      </c>
      <c r="F24" s="38" t="s">
        <v>207</v>
      </c>
      <c r="G24" s="40">
        <v>1078</v>
      </c>
      <c r="H24" s="40">
        <v>3000</v>
      </c>
      <c r="I24" s="38"/>
      <c r="J24" s="38"/>
      <c r="K24" s="38"/>
      <c r="L24" s="39"/>
    </row>
    <row r="25" spans="1:15" s="12" customFormat="1" ht="29.25" customHeight="1">
      <c r="A25" s="32"/>
      <c r="B25" s="32"/>
      <c r="C25" s="34"/>
      <c r="D25" s="32"/>
      <c r="E25" s="32"/>
      <c r="F25" s="32"/>
      <c r="G25" s="35" t="s">
        <v>248</v>
      </c>
      <c r="H25" s="35"/>
      <c r="I25" s="32"/>
      <c r="J25" s="32"/>
      <c r="K25" s="33"/>
      <c r="L25" s="36">
        <f>VLOOKUP(E26,TECHO,3,0)</f>
        <v>11390737</v>
      </c>
      <c r="M25" s="13"/>
      <c r="N25" s="13"/>
      <c r="O25" s="13"/>
    </row>
    <row r="26" spans="1:15" ht="45">
      <c r="A26" s="37">
        <v>14</v>
      </c>
      <c r="B26" s="38" t="s">
        <v>292</v>
      </c>
      <c r="C26" s="39">
        <v>1493062.25</v>
      </c>
      <c r="D26" s="38" t="s">
        <v>15</v>
      </c>
      <c r="E26" s="38" t="s">
        <v>208</v>
      </c>
      <c r="F26" s="38" t="s">
        <v>209</v>
      </c>
      <c r="G26" s="40">
        <v>1</v>
      </c>
      <c r="H26" s="40">
        <v>3500</v>
      </c>
      <c r="I26" s="38"/>
      <c r="J26" s="38"/>
      <c r="K26" s="38"/>
      <c r="L26" s="39"/>
    </row>
    <row r="27" spans="1:15" s="12" customFormat="1" ht="29.25" customHeight="1">
      <c r="A27" s="32"/>
      <c r="B27" s="32"/>
      <c r="C27" s="34"/>
      <c r="D27" s="32"/>
      <c r="E27" s="32"/>
      <c r="F27" s="32"/>
      <c r="G27" s="35" t="s">
        <v>248</v>
      </c>
      <c r="H27" s="35"/>
      <c r="I27" s="32"/>
      <c r="J27" s="32"/>
      <c r="K27" s="33"/>
      <c r="L27" s="36">
        <f>VLOOKUP(E28,TECHO,3,0)</f>
        <v>63451363.999999993</v>
      </c>
      <c r="M27" s="13"/>
      <c r="N27" s="13"/>
      <c r="O27" s="13"/>
    </row>
    <row r="28" spans="1:15" ht="56.25">
      <c r="A28" s="37">
        <v>15</v>
      </c>
      <c r="B28" s="38" t="s">
        <v>330</v>
      </c>
      <c r="C28" s="39">
        <v>2263944.04</v>
      </c>
      <c r="D28" s="38" t="s">
        <v>15</v>
      </c>
      <c r="E28" s="38" t="s">
        <v>264</v>
      </c>
      <c r="F28" s="38" t="s">
        <v>252</v>
      </c>
      <c r="G28" s="40">
        <v>573</v>
      </c>
      <c r="H28" s="40">
        <v>500</v>
      </c>
      <c r="I28" s="38"/>
      <c r="J28" s="38"/>
      <c r="K28" s="38"/>
      <c r="L28" s="39"/>
    </row>
    <row r="29" spans="1:15" s="12" customFormat="1" ht="29.25" customHeight="1">
      <c r="A29" s="32"/>
      <c r="B29" s="32"/>
      <c r="C29" s="34"/>
      <c r="D29" s="32"/>
      <c r="E29" s="32"/>
      <c r="F29" s="32"/>
      <c r="G29" s="35" t="s">
        <v>248</v>
      </c>
      <c r="H29" s="35"/>
      <c r="I29" s="32"/>
      <c r="J29" s="32"/>
      <c r="K29" s="33"/>
      <c r="L29" s="36">
        <f>VLOOKUP(E30,TECHO,3,0)</f>
        <v>9065034.0000000019</v>
      </c>
      <c r="M29" s="13"/>
      <c r="N29" s="13"/>
      <c r="O29" s="13"/>
    </row>
    <row r="30" spans="1:15" ht="33.75">
      <c r="A30" s="37">
        <v>16</v>
      </c>
      <c r="B30" s="38" t="s">
        <v>269</v>
      </c>
      <c r="C30" s="39">
        <v>846164.45</v>
      </c>
      <c r="D30" s="38" t="s">
        <v>15</v>
      </c>
      <c r="E30" s="38" t="s">
        <v>266</v>
      </c>
      <c r="F30" s="38" t="s">
        <v>16</v>
      </c>
      <c r="G30" s="40">
        <v>1620</v>
      </c>
      <c r="H30" s="40">
        <v>410</v>
      </c>
      <c r="I30" s="38"/>
      <c r="J30" s="38"/>
      <c r="K30" s="38"/>
      <c r="L30" s="39"/>
    </row>
    <row r="31" spans="1:15" ht="33.75">
      <c r="A31" s="37">
        <v>17</v>
      </c>
      <c r="B31" s="38" t="s">
        <v>308</v>
      </c>
      <c r="C31" s="39">
        <v>898719.67</v>
      </c>
      <c r="D31" s="38" t="s">
        <v>15</v>
      </c>
      <c r="E31" s="38" t="s">
        <v>266</v>
      </c>
      <c r="F31" s="38" t="s">
        <v>346</v>
      </c>
      <c r="G31" s="40">
        <v>1673</v>
      </c>
      <c r="H31" s="40">
        <v>430</v>
      </c>
      <c r="I31" s="38"/>
      <c r="J31" s="38"/>
      <c r="K31" s="38"/>
      <c r="L31" s="39"/>
    </row>
    <row r="32" spans="1:15" s="12" customFormat="1" ht="29.25" customHeight="1">
      <c r="A32" s="32"/>
      <c r="B32" s="32"/>
      <c r="C32" s="34"/>
      <c r="D32" s="32"/>
      <c r="E32" s="32"/>
      <c r="F32" s="32"/>
      <c r="G32" s="35" t="s">
        <v>248</v>
      </c>
      <c r="H32" s="35"/>
      <c r="I32" s="32"/>
      <c r="J32" s="32"/>
      <c r="K32" s="33"/>
      <c r="L32" s="36">
        <f>VLOOKUP(E33,TECHO,3,0)</f>
        <v>46335858</v>
      </c>
      <c r="M32" s="13"/>
      <c r="N32" s="13"/>
      <c r="O32" s="13"/>
    </row>
    <row r="33" spans="1:15" ht="45">
      <c r="A33" s="37">
        <v>18</v>
      </c>
      <c r="B33" s="38" t="s">
        <v>293</v>
      </c>
      <c r="C33" s="39">
        <v>592895.24</v>
      </c>
      <c r="D33" s="38" t="s">
        <v>15</v>
      </c>
      <c r="E33" s="38" t="s">
        <v>253</v>
      </c>
      <c r="F33" s="38" t="s">
        <v>253</v>
      </c>
      <c r="G33" s="40">
        <v>6.12</v>
      </c>
      <c r="H33" s="40">
        <v>18528</v>
      </c>
      <c r="I33" s="38"/>
      <c r="J33" s="38"/>
      <c r="K33" s="38"/>
      <c r="L33" s="39"/>
    </row>
    <row r="34" spans="1:15" ht="45">
      <c r="A34" s="37">
        <v>19</v>
      </c>
      <c r="B34" s="38" t="s">
        <v>302</v>
      </c>
      <c r="C34" s="39">
        <v>153685.53</v>
      </c>
      <c r="D34" s="38" t="s">
        <v>15</v>
      </c>
      <c r="E34" s="38" t="s">
        <v>253</v>
      </c>
      <c r="F34" s="38" t="s">
        <v>347</v>
      </c>
      <c r="G34" s="40">
        <v>48</v>
      </c>
      <c r="H34" s="40">
        <v>183</v>
      </c>
      <c r="I34" s="38"/>
      <c r="J34" s="38"/>
      <c r="K34" s="38"/>
      <c r="L34" s="39"/>
    </row>
    <row r="35" spans="1:15" s="12" customFormat="1" ht="29.25" customHeight="1">
      <c r="A35" s="32"/>
      <c r="B35" s="32"/>
      <c r="C35" s="34"/>
      <c r="D35" s="32"/>
      <c r="E35" s="32"/>
      <c r="F35" s="32"/>
      <c r="G35" s="35" t="s">
        <v>248</v>
      </c>
      <c r="H35" s="35"/>
      <c r="I35" s="32"/>
      <c r="J35" s="32"/>
      <c r="K35" s="33"/>
      <c r="L35" s="36">
        <f>VLOOKUP(E36,TECHO,3,0)</f>
        <v>8478575.9999999981</v>
      </c>
      <c r="M35" s="13"/>
      <c r="N35" s="13"/>
      <c r="O35" s="13"/>
    </row>
    <row r="36" spans="1:15" ht="56.25">
      <c r="A36" s="37">
        <v>20</v>
      </c>
      <c r="B36" s="38" t="s">
        <v>294</v>
      </c>
      <c r="C36" s="39">
        <v>1161611.24</v>
      </c>
      <c r="D36" s="38" t="s">
        <v>15</v>
      </c>
      <c r="E36" s="38" t="s">
        <v>267</v>
      </c>
      <c r="F36" s="38" t="s">
        <v>267</v>
      </c>
      <c r="G36" s="40">
        <v>1</v>
      </c>
      <c r="H36" s="40">
        <v>1577</v>
      </c>
      <c r="I36" s="38"/>
      <c r="J36" s="38"/>
      <c r="K36" s="38"/>
      <c r="L36" s="39"/>
    </row>
    <row r="37" spans="1:15" s="12" customFormat="1" ht="29.25" customHeight="1">
      <c r="A37" s="32"/>
      <c r="B37" s="32"/>
      <c r="C37" s="34"/>
      <c r="D37" s="32"/>
      <c r="E37" s="32"/>
      <c r="F37" s="32"/>
      <c r="G37" s="35" t="s">
        <v>248</v>
      </c>
      <c r="H37" s="35"/>
      <c r="I37" s="32"/>
      <c r="J37" s="32"/>
      <c r="K37" s="33"/>
      <c r="L37" s="36">
        <f>VLOOKUP(E38,TECHO,3,0)</f>
        <v>4304195</v>
      </c>
      <c r="M37" s="13"/>
      <c r="N37" s="13"/>
      <c r="O37" s="13"/>
    </row>
    <row r="38" spans="1:15" ht="45">
      <c r="A38" s="37">
        <v>21</v>
      </c>
      <c r="B38" s="38" t="s">
        <v>277</v>
      </c>
      <c r="C38" s="39">
        <v>227375.31</v>
      </c>
      <c r="D38" s="38" t="s">
        <v>15</v>
      </c>
      <c r="E38" s="38" t="s">
        <v>254</v>
      </c>
      <c r="F38" s="38" t="s">
        <v>254</v>
      </c>
      <c r="G38" s="40">
        <v>95</v>
      </c>
      <c r="H38" s="40">
        <v>500</v>
      </c>
      <c r="I38" s="38"/>
      <c r="J38" s="38"/>
      <c r="K38" s="38"/>
      <c r="L38" s="39"/>
    </row>
    <row r="39" spans="1:15" s="12" customFormat="1" ht="29.25" customHeight="1">
      <c r="A39" s="32"/>
      <c r="B39" s="32"/>
      <c r="C39" s="34"/>
      <c r="D39" s="32"/>
      <c r="E39" s="32"/>
      <c r="F39" s="32"/>
      <c r="G39" s="35" t="s">
        <v>248</v>
      </c>
      <c r="H39" s="35"/>
      <c r="I39" s="32"/>
      <c r="J39" s="32"/>
      <c r="K39" s="33"/>
      <c r="L39" s="36">
        <f>VLOOKUP(E40,TECHO,3,0)</f>
        <v>13243409</v>
      </c>
      <c r="M39" s="13"/>
      <c r="N39" s="13"/>
      <c r="O39" s="13"/>
    </row>
    <row r="40" spans="1:15" ht="56.25">
      <c r="A40" s="37">
        <v>22</v>
      </c>
      <c r="B40" s="38" t="s">
        <v>295</v>
      </c>
      <c r="C40" s="39">
        <v>541179.73</v>
      </c>
      <c r="D40" s="38" t="s">
        <v>15</v>
      </c>
      <c r="E40" s="38" t="s">
        <v>210</v>
      </c>
      <c r="F40" s="38" t="s">
        <v>210</v>
      </c>
      <c r="G40" s="40">
        <v>231</v>
      </c>
      <c r="H40" s="40">
        <v>66</v>
      </c>
      <c r="I40" s="38"/>
      <c r="J40" s="38"/>
      <c r="K40" s="38"/>
      <c r="L40" s="39"/>
    </row>
    <row r="41" spans="1:15" s="12" customFormat="1" ht="29.25" customHeight="1">
      <c r="A41" s="32"/>
      <c r="B41" s="32"/>
      <c r="C41" s="34"/>
      <c r="D41" s="32"/>
      <c r="E41" s="32"/>
      <c r="F41" s="32"/>
      <c r="G41" s="35" t="s">
        <v>248</v>
      </c>
      <c r="H41" s="35"/>
      <c r="I41" s="32"/>
      <c r="J41" s="32"/>
      <c r="K41" s="33"/>
      <c r="L41" s="36">
        <f>VLOOKUP(E42,TECHO,3,0)</f>
        <v>46315533</v>
      </c>
      <c r="M41" s="13"/>
      <c r="N41" s="13"/>
      <c r="O41" s="13"/>
    </row>
    <row r="42" spans="1:15" ht="56.25">
      <c r="A42" s="37">
        <v>23</v>
      </c>
      <c r="B42" s="38" t="s">
        <v>283</v>
      </c>
      <c r="C42" s="39">
        <v>510608.9</v>
      </c>
      <c r="D42" s="38" t="s">
        <v>15</v>
      </c>
      <c r="E42" s="38" t="s">
        <v>255</v>
      </c>
      <c r="F42" s="38" t="s">
        <v>348</v>
      </c>
      <c r="G42" s="40">
        <v>549</v>
      </c>
      <c r="H42" s="40">
        <v>58</v>
      </c>
      <c r="I42" s="38"/>
      <c r="J42" s="38"/>
      <c r="K42" s="38"/>
      <c r="L42" s="39"/>
    </row>
    <row r="43" spans="1:15" ht="56.25">
      <c r="A43" s="37">
        <v>24</v>
      </c>
      <c r="B43" s="38" t="s">
        <v>284</v>
      </c>
      <c r="C43" s="39">
        <v>420499.86</v>
      </c>
      <c r="D43" s="38" t="s">
        <v>15</v>
      </c>
      <c r="E43" s="38" t="s">
        <v>255</v>
      </c>
      <c r="F43" s="38" t="s">
        <v>349</v>
      </c>
      <c r="G43" s="40">
        <v>421.16</v>
      </c>
      <c r="H43" s="40">
        <v>42</v>
      </c>
      <c r="I43" s="38"/>
      <c r="J43" s="38"/>
      <c r="K43" s="38"/>
      <c r="L43" s="39"/>
    </row>
    <row r="44" spans="1:15" ht="67.5">
      <c r="A44" s="37">
        <v>25</v>
      </c>
      <c r="B44" s="38" t="s">
        <v>287</v>
      </c>
      <c r="C44" s="39">
        <v>2137601.29</v>
      </c>
      <c r="D44" s="38" t="s">
        <v>15</v>
      </c>
      <c r="E44" s="38" t="s">
        <v>255</v>
      </c>
      <c r="F44" s="38" t="s">
        <v>350</v>
      </c>
      <c r="G44" s="40">
        <v>2128</v>
      </c>
      <c r="H44" s="40">
        <v>65</v>
      </c>
      <c r="I44" s="38"/>
      <c r="J44" s="38"/>
      <c r="K44" s="38"/>
      <c r="L44" s="39"/>
    </row>
    <row r="45" spans="1:15" ht="67.5">
      <c r="A45" s="37">
        <v>26</v>
      </c>
      <c r="B45" s="38" t="s">
        <v>289</v>
      </c>
      <c r="C45" s="39">
        <v>2175549.33</v>
      </c>
      <c r="D45" s="38" t="s">
        <v>15</v>
      </c>
      <c r="E45" s="38" t="s">
        <v>255</v>
      </c>
      <c r="F45" s="38" t="s">
        <v>255</v>
      </c>
      <c r="G45" s="40">
        <v>2374.5</v>
      </c>
      <c r="H45" s="40">
        <v>125</v>
      </c>
      <c r="I45" s="38"/>
      <c r="J45" s="38"/>
      <c r="K45" s="38"/>
      <c r="L45" s="39"/>
    </row>
    <row r="46" spans="1:15" s="12" customFormat="1" ht="29.25" customHeight="1">
      <c r="A46" s="32"/>
      <c r="B46" s="32"/>
      <c r="C46" s="34"/>
      <c r="D46" s="32"/>
      <c r="E46" s="32"/>
      <c r="F46" s="32"/>
      <c r="G46" s="35" t="s">
        <v>248</v>
      </c>
      <c r="H46" s="35"/>
      <c r="I46" s="32"/>
      <c r="J46" s="32"/>
      <c r="K46" s="33"/>
      <c r="L46" s="36">
        <f>VLOOKUP(E47,TECHO,3,0)</f>
        <v>7053045.9999999981</v>
      </c>
      <c r="M46" s="13"/>
      <c r="N46" s="13"/>
      <c r="O46" s="13"/>
    </row>
    <row r="47" spans="1:15" ht="67.5">
      <c r="A47" s="37">
        <v>27</v>
      </c>
      <c r="B47" s="38" t="s">
        <v>297</v>
      </c>
      <c r="C47" s="39">
        <v>490000</v>
      </c>
      <c r="D47" s="38" t="s">
        <v>15</v>
      </c>
      <c r="E47" s="38" t="s">
        <v>212</v>
      </c>
      <c r="F47" s="38" t="s">
        <v>212</v>
      </c>
      <c r="G47" s="40">
        <v>1</v>
      </c>
      <c r="H47" s="40">
        <v>3300</v>
      </c>
      <c r="I47" s="38"/>
      <c r="J47" s="38"/>
      <c r="K47" s="38"/>
      <c r="L47" s="39"/>
    </row>
    <row r="48" spans="1:15" ht="45">
      <c r="A48" s="37">
        <v>28</v>
      </c>
      <c r="B48" s="38" t="s">
        <v>298</v>
      </c>
      <c r="C48" s="39">
        <v>215200</v>
      </c>
      <c r="D48" s="38" t="s">
        <v>15</v>
      </c>
      <c r="E48" s="38" t="s">
        <v>212</v>
      </c>
      <c r="F48" s="38" t="s">
        <v>212</v>
      </c>
      <c r="G48" s="40">
        <v>200</v>
      </c>
      <c r="H48" s="40">
        <v>50</v>
      </c>
      <c r="I48" s="38"/>
      <c r="J48" s="38"/>
      <c r="K48" s="38"/>
      <c r="L48" s="39"/>
    </row>
    <row r="49" spans="1:15" s="12" customFormat="1" ht="29.25" customHeight="1">
      <c r="A49" s="32"/>
      <c r="B49" s="32"/>
      <c r="C49" s="34"/>
      <c r="D49" s="32"/>
      <c r="E49" s="32"/>
      <c r="F49" s="32"/>
      <c r="G49" s="35" t="s">
        <v>248</v>
      </c>
      <c r="H49" s="35"/>
      <c r="I49" s="32"/>
      <c r="J49" s="32"/>
      <c r="K49" s="33"/>
      <c r="L49" s="36">
        <f>VLOOKUP(E50,TECHO,3,0)</f>
        <v>33298945</v>
      </c>
      <c r="M49" s="13"/>
      <c r="N49" s="13"/>
      <c r="O49" s="13"/>
    </row>
    <row r="50" spans="1:15" ht="56.25">
      <c r="A50" s="37">
        <v>29</v>
      </c>
      <c r="B50" s="38" t="s">
        <v>282</v>
      </c>
      <c r="C50" s="39">
        <v>1892201.54</v>
      </c>
      <c r="D50" s="38" t="s">
        <v>15</v>
      </c>
      <c r="E50" s="38" t="s">
        <v>213</v>
      </c>
      <c r="F50" s="38" t="s">
        <v>213</v>
      </c>
      <c r="G50" s="40">
        <v>1339</v>
      </c>
      <c r="H50" s="40">
        <v>400</v>
      </c>
      <c r="I50" s="38"/>
      <c r="J50" s="38"/>
      <c r="K50" s="38"/>
      <c r="L50" s="39"/>
    </row>
    <row r="51" spans="1:15" s="12" customFormat="1" ht="29.25" customHeight="1">
      <c r="A51" s="32"/>
      <c r="B51" s="32"/>
      <c r="C51" s="34"/>
      <c r="D51" s="32"/>
      <c r="E51" s="32"/>
      <c r="F51" s="32"/>
      <c r="G51" s="35" t="s">
        <v>248</v>
      </c>
      <c r="H51" s="35"/>
      <c r="I51" s="32"/>
      <c r="J51" s="32"/>
      <c r="K51" s="33"/>
      <c r="L51" s="36">
        <f>VLOOKUP(E52,TECHO,3,0)</f>
        <v>43820187</v>
      </c>
      <c r="M51" s="13"/>
      <c r="N51" s="13"/>
      <c r="O51" s="13"/>
    </row>
    <row r="52" spans="1:15" ht="67.5">
      <c r="A52" s="37">
        <v>30</v>
      </c>
      <c r="B52" s="38" t="s">
        <v>275</v>
      </c>
      <c r="C52" s="39">
        <v>2111892.21</v>
      </c>
      <c r="D52" s="38" t="s">
        <v>15</v>
      </c>
      <c r="E52" s="38" t="s">
        <v>17</v>
      </c>
      <c r="F52" s="38" t="s">
        <v>351</v>
      </c>
      <c r="G52" s="40">
        <v>30</v>
      </c>
      <c r="H52" s="40">
        <v>170</v>
      </c>
      <c r="I52" s="38"/>
      <c r="J52" s="38"/>
      <c r="K52" s="38"/>
      <c r="L52" s="39"/>
    </row>
    <row r="53" spans="1:15" s="12" customFormat="1" ht="29.25" customHeight="1">
      <c r="A53" s="32"/>
      <c r="B53" s="32"/>
      <c r="C53" s="34"/>
      <c r="D53" s="32"/>
      <c r="E53" s="32"/>
      <c r="F53" s="32"/>
      <c r="G53" s="35" t="s">
        <v>248</v>
      </c>
      <c r="H53" s="35"/>
      <c r="I53" s="32"/>
      <c r="J53" s="32"/>
      <c r="K53" s="33"/>
      <c r="L53" s="36">
        <f>VLOOKUP(E54,TECHO,3,0)</f>
        <v>65681207.000000015</v>
      </c>
      <c r="M53" s="13"/>
      <c r="N53" s="13"/>
      <c r="O53" s="13"/>
    </row>
    <row r="54" spans="1:15" ht="56.25">
      <c r="A54" s="37">
        <v>31</v>
      </c>
      <c r="B54" s="38" t="s">
        <v>272</v>
      </c>
      <c r="C54" s="39">
        <v>1140000</v>
      </c>
      <c r="D54" s="38" t="s">
        <v>15</v>
      </c>
      <c r="E54" s="38" t="s">
        <v>18</v>
      </c>
      <c r="F54" s="38" t="s">
        <v>352</v>
      </c>
      <c r="G54" s="40">
        <v>1050</v>
      </c>
      <c r="H54" s="40">
        <v>170</v>
      </c>
      <c r="I54" s="38"/>
      <c r="J54" s="38"/>
      <c r="K54" s="38"/>
      <c r="L54" s="39"/>
    </row>
    <row r="55" spans="1:15" ht="78.75">
      <c r="A55" s="37">
        <v>32</v>
      </c>
      <c r="B55" s="38" t="s">
        <v>286</v>
      </c>
      <c r="C55" s="39">
        <v>1375000</v>
      </c>
      <c r="D55" s="38" t="s">
        <v>15</v>
      </c>
      <c r="E55" s="38" t="s">
        <v>18</v>
      </c>
      <c r="F55" s="38" t="s">
        <v>353</v>
      </c>
      <c r="G55" s="40">
        <v>1061.7</v>
      </c>
      <c r="H55" s="40">
        <v>62</v>
      </c>
      <c r="I55" s="38"/>
      <c r="J55" s="38"/>
      <c r="K55" s="38"/>
      <c r="L55" s="39"/>
    </row>
    <row r="56" spans="1:15" s="12" customFormat="1" ht="29.25" customHeight="1">
      <c r="A56" s="32"/>
      <c r="B56" s="32"/>
      <c r="C56" s="34"/>
      <c r="D56" s="32"/>
      <c r="E56" s="32"/>
      <c r="F56" s="32"/>
      <c r="G56" s="35" t="s">
        <v>248</v>
      </c>
      <c r="H56" s="35"/>
      <c r="I56" s="32"/>
      <c r="J56" s="32"/>
      <c r="K56" s="33"/>
      <c r="L56" s="36">
        <f>VLOOKUP(E57,TECHO,3,0)</f>
        <v>80507532.000000015</v>
      </c>
      <c r="M56" s="13"/>
      <c r="N56" s="13"/>
      <c r="O56" s="13"/>
    </row>
    <row r="57" spans="1:15" ht="33.75">
      <c r="A57" s="37">
        <v>33</v>
      </c>
      <c r="B57" s="38" t="s">
        <v>290</v>
      </c>
      <c r="C57" s="39">
        <v>43988.72</v>
      </c>
      <c r="D57" s="38" t="s">
        <v>15</v>
      </c>
      <c r="E57" s="38" t="s">
        <v>19</v>
      </c>
      <c r="F57" s="38" t="s">
        <v>354</v>
      </c>
      <c r="G57" s="40">
        <v>10</v>
      </c>
      <c r="H57" s="40">
        <v>451</v>
      </c>
      <c r="I57" s="38"/>
      <c r="J57" s="38"/>
      <c r="K57" s="38"/>
      <c r="L57" s="39"/>
    </row>
    <row r="58" spans="1:15" ht="33.75">
      <c r="A58" s="37">
        <v>34</v>
      </c>
      <c r="B58" s="38" t="s">
        <v>291</v>
      </c>
      <c r="C58" s="39">
        <v>65983.09</v>
      </c>
      <c r="D58" s="38" t="s">
        <v>15</v>
      </c>
      <c r="E58" s="38" t="s">
        <v>19</v>
      </c>
      <c r="F58" s="38" t="s">
        <v>355</v>
      </c>
      <c r="G58" s="40">
        <v>15</v>
      </c>
      <c r="H58" s="40">
        <v>591</v>
      </c>
      <c r="I58" s="38"/>
      <c r="J58" s="38"/>
      <c r="K58" s="38"/>
      <c r="L58" s="39"/>
    </row>
    <row r="59" spans="1:15" ht="33.75">
      <c r="A59" s="37">
        <v>35</v>
      </c>
      <c r="B59" s="38" t="s">
        <v>299</v>
      </c>
      <c r="C59" s="39">
        <v>109971.81</v>
      </c>
      <c r="D59" s="38" t="s">
        <v>15</v>
      </c>
      <c r="E59" s="38" t="s">
        <v>19</v>
      </c>
      <c r="F59" s="38" t="s">
        <v>356</v>
      </c>
      <c r="G59" s="40">
        <v>25</v>
      </c>
      <c r="H59" s="40">
        <v>1184</v>
      </c>
      <c r="I59" s="38"/>
      <c r="J59" s="38"/>
      <c r="K59" s="38"/>
      <c r="L59" s="39"/>
    </row>
    <row r="60" spans="1:15" ht="33.75">
      <c r="A60" s="37">
        <v>36</v>
      </c>
      <c r="B60" s="38" t="s">
        <v>300</v>
      </c>
      <c r="C60" s="39">
        <v>43988.72</v>
      </c>
      <c r="D60" s="38" t="s">
        <v>15</v>
      </c>
      <c r="E60" s="38" t="s">
        <v>19</v>
      </c>
      <c r="F60" s="38" t="s">
        <v>357</v>
      </c>
      <c r="G60" s="40">
        <v>10</v>
      </c>
      <c r="H60" s="40">
        <v>793</v>
      </c>
      <c r="I60" s="38"/>
      <c r="J60" s="38"/>
      <c r="K60" s="38"/>
      <c r="L60" s="39"/>
    </row>
    <row r="61" spans="1:15" ht="33.75">
      <c r="A61" s="37">
        <v>37</v>
      </c>
      <c r="B61" s="38" t="s">
        <v>301</v>
      </c>
      <c r="C61" s="39">
        <v>43988.72</v>
      </c>
      <c r="D61" s="38" t="s">
        <v>15</v>
      </c>
      <c r="E61" s="38" t="s">
        <v>19</v>
      </c>
      <c r="F61" s="38" t="s">
        <v>358</v>
      </c>
      <c r="G61" s="40">
        <v>10</v>
      </c>
      <c r="H61" s="40">
        <v>777</v>
      </c>
      <c r="I61" s="38"/>
      <c r="J61" s="38"/>
      <c r="K61" s="38"/>
      <c r="L61" s="39"/>
    </row>
    <row r="62" spans="1:15" ht="33.75">
      <c r="A62" s="37">
        <v>38</v>
      </c>
      <c r="B62" s="38" t="s">
        <v>303</v>
      </c>
      <c r="C62" s="39">
        <v>21994.36</v>
      </c>
      <c r="D62" s="38" t="s">
        <v>15</v>
      </c>
      <c r="E62" s="38" t="s">
        <v>19</v>
      </c>
      <c r="F62" s="38" t="s">
        <v>359</v>
      </c>
      <c r="G62" s="40">
        <v>5</v>
      </c>
      <c r="H62" s="40">
        <v>82</v>
      </c>
      <c r="I62" s="38"/>
      <c r="J62" s="38"/>
      <c r="K62" s="38"/>
      <c r="L62" s="39"/>
    </row>
    <row r="63" spans="1:15" ht="33.75">
      <c r="A63" s="37">
        <v>39</v>
      </c>
      <c r="B63" s="38" t="s">
        <v>304</v>
      </c>
      <c r="C63" s="39">
        <v>43988.72</v>
      </c>
      <c r="D63" s="38" t="s">
        <v>15</v>
      </c>
      <c r="E63" s="38" t="s">
        <v>19</v>
      </c>
      <c r="F63" s="38" t="s">
        <v>360</v>
      </c>
      <c r="G63" s="40">
        <v>10</v>
      </c>
      <c r="H63" s="40">
        <v>680</v>
      </c>
      <c r="I63" s="38"/>
      <c r="J63" s="38"/>
      <c r="K63" s="38"/>
      <c r="L63" s="39"/>
    </row>
    <row r="64" spans="1:15" ht="33.75">
      <c r="A64" s="37">
        <v>40</v>
      </c>
      <c r="B64" s="38" t="s">
        <v>305</v>
      </c>
      <c r="C64" s="39">
        <v>87977.45</v>
      </c>
      <c r="D64" s="38" t="s">
        <v>15</v>
      </c>
      <c r="E64" s="38" t="s">
        <v>19</v>
      </c>
      <c r="F64" s="38" t="s">
        <v>361</v>
      </c>
      <c r="G64" s="40">
        <v>20</v>
      </c>
      <c r="H64" s="40">
        <v>578</v>
      </c>
      <c r="I64" s="38"/>
      <c r="J64" s="38"/>
      <c r="K64" s="38"/>
      <c r="L64" s="39"/>
    </row>
    <row r="65" spans="1:12" ht="33.75">
      <c r="A65" s="37">
        <v>41</v>
      </c>
      <c r="B65" s="38" t="s">
        <v>306</v>
      </c>
      <c r="C65" s="39">
        <v>43988.72</v>
      </c>
      <c r="D65" s="38" t="s">
        <v>15</v>
      </c>
      <c r="E65" s="38" t="s">
        <v>19</v>
      </c>
      <c r="F65" s="38" t="s">
        <v>362</v>
      </c>
      <c r="G65" s="40">
        <v>10</v>
      </c>
      <c r="H65" s="40">
        <v>1472</v>
      </c>
      <c r="I65" s="38"/>
      <c r="J65" s="38"/>
      <c r="K65" s="38"/>
      <c r="L65" s="39"/>
    </row>
    <row r="66" spans="1:12" ht="33.75">
      <c r="A66" s="37">
        <v>42</v>
      </c>
      <c r="B66" s="38" t="s">
        <v>307</v>
      </c>
      <c r="C66" s="39">
        <v>21994.36</v>
      </c>
      <c r="D66" s="38" t="s">
        <v>15</v>
      </c>
      <c r="E66" s="38" t="s">
        <v>19</v>
      </c>
      <c r="F66" s="38" t="s">
        <v>363</v>
      </c>
      <c r="G66" s="40">
        <v>5</v>
      </c>
      <c r="H66" s="40">
        <v>136</v>
      </c>
      <c r="I66" s="38"/>
      <c r="J66" s="38"/>
      <c r="K66" s="38"/>
      <c r="L66" s="39"/>
    </row>
    <row r="67" spans="1:12" ht="33.75">
      <c r="A67" s="37">
        <v>43</v>
      </c>
      <c r="B67" s="38" t="s">
        <v>309</v>
      </c>
      <c r="C67" s="39">
        <v>109971.82</v>
      </c>
      <c r="D67" s="38" t="s">
        <v>15</v>
      </c>
      <c r="E67" s="38" t="s">
        <v>19</v>
      </c>
      <c r="F67" s="38" t="s">
        <v>364</v>
      </c>
      <c r="G67" s="40">
        <v>25</v>
      </c>
      <c r="H67" s="40">
        <v>1144</v>
      </c>
      <c r="I67" s="38"/>
      <c r="J67" s="38"/>
      <c r="K67" s="38"/>
      <c r="L67" s="39"/>
    </row>
    <row r="68" spans="1:12" ht="33.75">
      <c r="A68" s="37">
        <v>44</v>
      </c>
      <c r="B68" s="38" t="s">
        <v>310</v>
      </c>
      <c r="C68" s="39">
        <v>43988.72</v>
      </c>
      <c r="D68" s="38" t="s">
        <v>15</v>
      </c>
      <c r="E68" s="38" t="s">
        <v>19</v>
      </c>
      <c r="F68" s="38" t="s">
        <v>365</v>
      </c>
      <c r="G68" s="40">
        <v>10</v>
      </c>
      <c r="H68" s="40">
        <v>663</v>
      </c>
      <c r="I68" s="38"/>
      <c r="J68" s="38"/>
      <c r="K68" s="38"/>
      <c r="L68" s="39"/>
    </row>
    <row r="69" spans="1:12" ht="33.75">
      <c r="A69" s="37">
        <v>45</v>
      </c>
      <c r="B69" s="38" t="s">
        <v>311</v>
      </c>
      <c r="C69" s="39">
        <v>131966.18</v>
      </c>
      <c r="D69" s="38" t="s">
        <v>15</v>
      </c>
      <c r="E69" s="38" t="s">
        <v>19</v>
      </c>
      <c r="F69" s="38" t="s">
        <v>366</v>
      </c>
      <c r="G69" s="40">
        <v>30</v>
      </c>
      <c r="H69" s="40">
        <v>1733</v>
      </c>
      <c r="I69" s="38"/>
      <c r="J69" s="38"/>
      <c r="K69" s="38"/>
      <c r="L69" s="39"/>
    </row>
    <row r="70" spans="1:12" ht="33.75">
      <c r="A70" s="37">
        <v>46</v>
      </c>
      <c r="B70" s="38" t="s">
        <v>312</v>
      </c>
      <c r="C70" s="39">
        <v>13196.62</v>
      </c>
      <c r="D70" s="38" t="s">
        <v>15</v>
      </c>
      <c r="E70" s="38" t="s">
        <v>19</v>
      </c>
      <c r="F70" s="38" t="s">
        <v>367</v>
      </c>
      <c r="G70" s="40">
        <v>3</v>
      </c>
      <c r="H70" s="40">
        <v>148</v>
      </c>
      <c r="I70" s="38"/>
      <c r="J70" s="38"/>
      <c r="K70" s="38"/>
      <c r="L70" s="39"/>
    </row>
    <row r="71" spans="1:12" ht="33.75">
      <c r="A71" s="37">
        <v>47</v>
      </c>
      <c r="B71" s="38" t="s">
        <v>313</v>
      </c>
      <c r="C71" s="39">
        <v>439887.26</v>
      </c>
      <c r="D71" s="38" t="s">
        <v>15</v>
      </c>
      <c r="E71" s="38" t="s">
        <v>19</v>
      </c>
      <c r="F71" s="38" t="s">
        <v>259</v>
      </c>
      <c r="G71" s="40">
        <v>100</v>
      </c>
      <c r="H71" s="40">
        <v>9688</v>
      </c>
      <c r="I71" s="38"/>
      <c r="J71" s="38"/>
      <c r="K71" s="38"/>
      <c r="L71" s="39"/>
    </row>
    <row r="72" spans="1:12" ht="33.75">
      <c r="A72" s="37">
        <v>48</v>
      </c>
      <c r="B72" s="38" t="s">
        <v>314</v>
      </c>
      <c r="C72" s="39">
        <v>39589.85</v>
      </c>
      <c r="D72" s="38" t="s">
        <v>15</v>
      </c>
      <c r="E72" s="38" t="s">
        <v>19</v>
      </c>
      <c r="F72" s="38" t="s">
        <v>368</v>
      </c>
      <c r="G72" s="40">
        <v>9</v>
      </c>
      <c r="H72" s="40">
        <v>414</v>
      </c>
      <c r="I72" s="38"/>
      <c r="J72" s="38"/>
      <c r="K72" s="38"/>
      <c r="L72" s="39"/>
    </row>
    <row r="73" spans="1:12" ht="33.75">
      <c r="A73" s="37">
        <v>49</v>
      </c>
      <c r="B73" s="38" t="s">
        <v>315</v>
      </c>
      <c r="C73" s="39">
        <v>21994.36</v>
      </c>
      <c r="D73" s="38" t="s">
        <v>15</v>
      </c>
      <c r="E73" s="38" t="s">
        <v>19</v>
      </c>
      <c r="F73" s="38" t="s">
        <v>369</v>
      </c>
      <c r="G73" s="40">
        <v>5</v>
      </c>
      <c r="H73" s="40">
        <v>24</v>
      </c>
      <c r="I73" s="38"/>
      <c r="J73" s="38"/>
      <c r="K73" s="38"/>
      <c r="L73" s="39"/>
    </row>
    <row r="74" spans="1:12" ht="33.75">
      <c r="A74" s="37">
        <v>50</v>
      </c>
      <c r="B74" s="38" t="s">
        <v>316</v>
      </c>
      <c r="C74" s="39">
        <v>65983.09</v>
      </c>
      <c r="D74" s="38" t="s">
        <v>15</v>
      </c>
      <c r="E74" s="38" t="s">
        <v>19</v>
      </c>
      <c r="F74" s="38" t="s">
        <v>370</v>
      </c>
      <c r="G74" s="40">
        <v>15</v>
      </c>
      <c r="H74" s="40">
        <v>387</v>
      </c>
      <c r="I74" s="38"/>
      <c r="J74" s="38"/>
      <c r="K74" s="38"/>
      <c r="L74" s="39"/>
    </row>
    <row r="75" spans="1:12" ht="33.75">
      <c r="A75" s="37">
        <v>51</v>
      </c>
      <c r="B75" s="38" t="s">
        <v>317</v>
      </c>
      <c r="C75" s="39">
        <v>43988.72</v>
      </c>
      <c r="D75" s="38" t="s">
        <v>15</v>
      </c>
      <c r="E75" s="38" t="s">
        <v>19</v>
      </c>
      <c r="F75" s="38" t="s">
        <v>371</v>
      </c>
      <c r="G75" s="40">
        <v>10</v>
      </c>
      <c r="H75" s="40">
        <v>327</v>
      </c>
      <c r="I75" s="38"/>
      <c r="J75" s="38"/>
      <c r="K75" s="38"/>
      <c r="L75" s="39"/>
    </row>
    <row r="76" spans="1:12" ht="33.75">
      <c r="A76" s="37">
        <v>52</v>
      </c>
      <c r="B76" s="38" t="s">
        <v>318</v>
      </c>
      <c r="C76" s="39">
        <v>21994.36</v>
      </c>
      <c r="D76" s="38" t="s">
        <v>15</v>
      </c>
      <c r="E76" s="38" t="s">
        <v>19</v>
      </c>
      <c r="F76" s="38" t="s">
        <v>372</v>
      </c>
      <c r="G76" s="40">
        <v>5</v>
      </c>
      <c r="H76" s="40">
        <v>101</v>
      </c>
      <c r="I76" s="38"/>
      <c r="J76" s="38"/>
      <c r="K76" s="38"/>
      <c r="L76" s="39"/>
    </row>
    <row r="77" spans="1:12" ht="33.75">
      <c r="A77" s="37">
        <v>53</v>
      </c>
      <c r="B77" s="38" t="s">
        <v>319</v>
      </c>
      <c r="C77" s="39">
        <v>65983.09</v>
      </c>
      <c r="D77" s="38" t="s">
        <v>15</v>
      </c>
      <c r="E77" s="38" t="s">
        <v>19</v>
      </c>
      <c r="F77" s="38" t="s">
        <v>373</v>
      </c>
      <c r="G77" s="40">
        <v>15</v>
      </c>
      <c r="H77" s="40">
        <v>581</v>
      </c>
      <c r="I77" s="38"/>
      <c r="J77" s="38"/>
      <c r="K77" s="38"/>
      <c r="L77" s="39"/>
    </row>
    <row r="78" spans="1:12" ht="33.75">
      <c r="A78" s="37">
        <v>54</v>
      </c>
      <c r="B78" s="38" t="s">
        <v>320</v>
      </c>
      <c r="C78" s="39">
        <v>43988.72</v>
      </c>
      <c r="D78" s="38" t="s">
        <v>15</v>
      </c>
      <c r="E78" s="38" t="s">
        <v>19</v>
      </c>
      <c r="F78" s="38" t="s">
        <v>211</v>
      </c>
      <c r="G78" s="40">
        <v>10</v>
      </c>
      <c r="H78" s="40">
        <v>410</v>
      </c>
      <c r="I78" s="38"/>
      <c r="J78" s="38"/>
      <c r="K78" s="38"/>
      <c r="L78" s="39"/>
    </row>
    <row r="79" spans="1:12" ht="33.75">
      <c r="A79" s="37">
        <v>55</v>
      </c>
      <c r="B79" s="38" t="s">
        <v>321</v>
      </c>
      <c r="C79" s="39">
        <v>131966.17000000001</v>
      </c>
      <c r="D79" s="38" t="s">
        <v>15</v>
      </c>
      <c r="E79" s="38" t="s">
        <v>19</v>
      </c>
      <c r="F79" s="38" t="s">
        <v>261</v>
      </c>
      <c r="G79" s="40">
        <v>30</v>
      </c>
      <c r="H79" s="40">
        <v>2456</v>
      </c>
      <c r="I79" s="38"/>
      <c r="J79" s="38"/>
      <c r="K79" s="38"/>
      <c r="L79" s="39"/>
    </row>
    <row r="80" spans="1:12" ht="33.75">
      <c r="A80" s="37">
        <v>56</v>
      </c>
      <c r="B80" s="38" t="s">
        <v>322</v>
      </c>
      <c r="C80" s="39">
        <v>109971.81</v>
      </c>
      <c r="D80" s="38" t="s">
        <v>15</v>
      </c>
      <c r="E80" s="38" t="s">
        <v>19</v>
      </c>
      <c r="F80" s="38" t="s">
        <v>262</v>
      </c>
      <c r="G80" s="40">
        <v>25</v>
      </c>
      <c r="H80" s="40">
        <v>1970</v>
      </c>
      <c r="I80" s="38"/>
      <c r="J80" s="38"/>
      <c r="K80" s="38"/>
      <c r="L80" s="39"/>
    </row>
    <row r="81" spans="1:15" ht="33.75">
      <c r="A81" s="37">
        <v>57</v>
      </c>
      <c r="B81" s="38" t="s">
        <v>323</v>
      </c>
      <c r="C81" s="39">
        <v>21994.36</v>
      </c>
      <c r="D81" s="38" t="s">
        <v>15</v>
      </c>
      <c r="E81" s="38" t="s">
        <v>19</v>
      </c>
      <c r="F81" s="38" t="s">
        <v>257</v>
      </c>
      <c r="G81" s="40">
        <v>5</v>
      </c>
      <c r="H81" s="40">
        <v>399</v>
      </c>
      <c r="I81" s="38"/>
      <c r="J81" s="38"/>
      <c r="K81" s="38"/>
      <c r="L81" s="39"/>
    </row>
    <row r="82" spans="1:15" ht="33.75">
      <c r="A82" s="37">
        <v>58</v>
      </c>
      <c r="B82" s="38" t="s">
        <v>324</v>
      </c>
      <c r="C82" s="39">
        <v>153960.54</v>
      </c>
      <c r="D82" s="38" t="s">
        <v>15</v>
      </c>
      <c r="E82" s="38" t="s">
        <v>19</v>
      </c>
      <c r="F82" s="38" t="s">
        <v>258</v>
      </c>
      <c r="G82" s="40">
        <v>35</v>
      </c>
      <c r="H82" s="40">
        <v>400</v>
      </c>
      <c r="I82" s="38"/>
      <c r="J82" s="38"/>
      <c r="K82" s="38"/>
      <c r="L82" s="39"/>
    </row>
    <row r="83" spans="1:15" ht="33.75">
      <c r="A83" s="37">
        <v>59</v>
      </c>
      <c r="B83" s="38" t="s">
        <v>325</v>
      </c>
      <c r="C83" s="39">
        <v>21994.36</v>
      </c>
      <c r="D83" s="38" t="s">
        <v>15</v>
      </c>
      <c r="E83" s="38" t="s">
        <v>19</v>
      </c>
      <c r="F83" s="38" t="s">
        <v>374</v>
      </c>
      <c r="G83" s="40">
        <v>5</v>
      </c>
      <c r="H83" s="40">
        <v>984</v>
      </c>
      <c r="I83" s="38"/>
      <c r="J83" s="38"/>
      <c r="K83" s="38"/>
      <c r="L83" s="39"/>
    </row>
    <row r="84" spans="1:15" ht="33.75">
      <c r="A84" s="37">
        <v>60</v>
      </c>
      <c r="B84" s="38" t="s">
        <v>326</v>
      </c>
      <c r="C84" s="39">
        <v>57185.34</v>
      </c>
      <c r="D84" s="38" t="s">
        <v>15</v>
      </c>
      <c r="E84" s="38" t="s">
        <v>19</v>
      </c>
      <c r="F84" s="38" t="s">
        <v>260</v>
      </c>
      <c r="G84" s="40">
        <v>13</v>
      </c>
      <c r="H84" s="40">
        <v>1287</v>
      </c>
      <c r="I84" s="38"/>
      <c r="J84" s="38"/>
      <c r="K84" s="38"/>
      <c r="L84" s="39"/>
    </row>
    <row r="85" spans="1:15" ht="33.75">
      <c r="A85" s="37">
        <v>61</v>
      </c>
      <c r="B85" s="38" t="s">
        <v>327</v>
      </c>
      <c r="C85" s="39">
        <v>87977.46</v>
      </c>
      <c r="D85" s="38" t="s">
        <v>15</v>
      </c>
      <c r="E85" s="38" t="s">
        <v>19</v>
      </c>
      <c r="F85" s="38" t="s">
        <v>375</v>
      </c>
      <c r="G85" s="40">
        <v>20</v>
      </c>
      <c r="H85" s="40">
        <v>319</v>
      </c>
      <c r="I85" s="38"/>
      <c r="J85" s="38"/>
      <c r="K85" s="38"/>
      <c r="L85" s="39"/>
    </row>
    <row r="86" spans="1:15" ht="33.75">
      <c r="A86" s="37">
        <v>62</v>
      </c>
      <c r="B86" s="38" t="s">
        <v>331</v>
      </c>
      <c r="C86" s="39">
        <v>43988.72</v>
      </c>
      <c r="D86" s="38" t="s">
        <v>15</v>
      </c>
      <c r="E86" s="38" t="s">
        <v>19</v>
      </c>
      <c r="F86" s="38" t="s">
        <v>376</v>
      </c>
      <c r="G86" s="40">
        <v>10</v>
      </c>
      <c r="H86" s="40">
        <v>257</v>
      </c>
      <c r="I86" s="38"/>
      <c r="J86" s="38"/>
      <c r="K86" s="38"/>
      <c r="L86" s="39"/>
    </row>
    <row r="87" spans="1:15" ht="33.75">
      <c r="A87" s="37">
        <v>63</v>
      </c>
      <c r="B87" s="38" t="s">
        <v>332</v>
      </c>
      <c r="C87" s="39">
        <v>87977.45</v>
      </c>
      <c r="D87" s="38" t="s">
        <v>15</v>
      </c>
      <c r="E87" s="38" t="s">
        <v>19</v>
      </c>
      <c r="F87" s="38" t="s">
        <v>377</v>
      </c>
      <c r="G87" s="40">
        <v>20</v>
      </c>
      <c r="H87" s="40">
        <v>1659</v>
      </c>
      <c r="I87" s="38"/>
      <c r="J87" s="38"/>
      <c r="K87" s="38"/>
      <c r="L87" s="39"/>
    </row>
    <row r="88" spans="1:15" ht="33.75">
      <c r="A88" s="37">
        <v>64</v>
      </c>
      <c r="B88" s="38" t="s">
        <v>333</v>
      </c>
      <c r="C88" s="39">
        <v>21994.36</v>
      </c>
      <c r="D88" s="38" t="s">
        <v>15</v>
      </c>
      <c r="E88" s="38" t="s">
        <v>19</v>
      </c>
      <c r="F88" s="38" t="s">
        <v>263</v>
      </c>
      <c r="G88" s="40">
        <v>5</v>
      </c>
      <c r="H88" s="40">
        <v>180</v>
      </c>
      <c r="I88" s="38"/>
      <c r="J88" s="38"/>
      <c r="K88" s="38"/>
      <c r="L88" s="39"/>
    </row>
    <row r="89" spans="1:15" ht="33.75">
      <c r="A89" s="37">
        <v>65</v>
      </c>
      <c r="B89" s="38" t="s">
        <v>334</v>
      </c>
      <c r="C89" s="39">
        <v>87977.45</v>
      </c>
      <c r="D89" s="38" t="s">
        <v>15</v>
      </c>
      <c r="E89" s="38" t="s">
        <v>19</v>
      </c>
      <c r="F89" s="38" t="s">
        <v>378</v>
      </c>
      <c r="G89" s="40">
        <v>20</v>
      </c>
      <c r="H89" s="40">
        <v>673</v>
      </c>
      <c r="I89" s="38"/>
      <c r="J89" s="38"/>
      <c r="K89" s="38"/>
      <c r="L89" s="39"/>
    </row>
    <row r="90" spans="1:15" ht="33.75">
      <c r="A90" s="37">
        <v>66</v>
      </c>
      <c r="B90" s="38" t="s">
        <v>335</v>
      </c>
      <c r="C90" s="39">
        <v>65983.09</v>
      </c>
      <c r="D90" s="38" t="s">
        <v>15</v>
      </c>
      <c r="E90" s="38" t="s">
        <v>19</v>
      </c>
      <c r="F90" s="38" t="s">
        <v>379</v>
      </c>
      <c r="G90" s="40">
        <v>15</v>
      </c>
      <c r="H90" s="40">
        <v>642</v>
      </c>
      <c r="I90" s="38"/>
      <c r="J90" s="38"/>
      <c r="K90" s="38"/>
      <c r="L90" s="39"/>
    </row>
    <row r="91" spans="1:15" ht="33.75">
      <c r="A91" s="37">
        <v>67</v>
      </c>
      <c r="B91" s="38" t="s">
        <v>336</v>
      </c>
      <c r="C91" s="39">
        <v>21994.36</v>
      </c>
      <c r="D91" s="38" t="s">
        <v>15</v>
      </c>
      <c r="E91" s="38" t="s">
        <v>19</v>
      </c>
      <c r="F91" s="38" t="s">
        <v>380</v>
      </c>
      <c r="G91" s="40">
        <v>5</v>
      </c>
      <c r="H91" s="40">
        <v>99</v>
      </c>
      <c r="I91" s="38"/>
      <c r="J91" s="38"/>
      <c r="K91" s="38"/>
      <c r="L91" s="39"/>
    </row>
    <row r="92" spans="1:15" s="12" customFormat="1" ht="29.25" customHeight="1">
      <c r="A92" s="32"/>
      <c r="B92" s="32"/>
      <c r="C92" s="34"/>
      <c r="D92" s="32"/>
      <c r="E92" s="32"/>
      <c r="F92" s="32"/>
      <c r="G92" s="35" t="s">
        <v>248</v>
      </c>
      <c r="H92" s="35"/>
      <c r="I92" s="32"/>
      <c r="J92" s="32"/>
      <c r="K92" s="33"/>
      <c r="L92" s="36">
        <f>VLOOKUP(E93,TECHO,3,0)</f>
        <v>10077506</v>
      </c>
      <c r="M92" s="13"/>
      <c r="N92" s="13"/>
      <c r="O92" s="13"/>
    </row>
    <row r="93" spans="1:15" ht="56.25">
      <c r="A93" s="37">
        <v>68</v>
      </c>
      <c r="B93" s="38" t="s">
        <v>296</v>
      </c>
      <c r="C93" s="39">
        <v>371398.65</v>
      </c>
      <c r="D93" s="38" t="s">
        <v>15</v>
      </c>
      <c r="E93" s="38" t="s">
        <v>20</v>
      </c>
      <c r="F93" s="38" t="s">
        <v>381</v>
      </c>
      <c r="G93" s="40">
        <v>386.12</v>
      </c>
      <c r="H93" s="40">
        <v>80</v>
      </c>
      <c r="I93" s="38"/>
      <c r="J93" s="38"/>
      <c r="K93" s="38"/>
      <c r="L93" s="39"/>
    </row>
    <row r="94" spans="1:15" s="12" customFormat="1" ht="29.25" customHeight="1">
      <c r="A94" s="32"/>
      <c r="B94" s="32"/>
      <c r="C94" s="34"/>
      <c r="D94" s="32"/>
      <c r="E94" s="32"/>
      <c r="F94" s="32"/>
      <c r="G94" s="35" t="s">
        <v>248</v>
      </c>
      <c r="H94" s="35"/>
      <c r="I94" s="32"/>
      <c r="J94" s="32"/>
      <c r="K94" s="33"/>
      <c r="L94" s="36">
        <f>VLOOKUP(E95,TECHO,3,0)</f>
        <v>10085238</v>
      </c>
      <c r="M94" s="13"/>
      <c r="N94" s="13"/>
      <c r="O94" s="13"/>
    </row>
    <row r="95" spans="1:15" ht="78.75">
      <c r="A95" s="37">
        <v>69</v>
      </c>
      <c r="B95" s="38" t="s">
        <v>329</v>
      </c>
      <c r="C95" s="39">
        <v>1123840.79</v>
      </c>
      <c r="D95" s="38" t="s">
        <v>15</v>
      </c>
      <c r="E95" s="38" t="s">
        <v>206</v>
      </c>
      <c r="F95" s="38" t="s">
        <v>206</v>
      </c>
      <c r="G95" s="40">
        <v>733</v>
      </c>
      <c r="H95" s="40">
        <v>400</v>
      </c>
      <c r="I95" s="38"/>
      <c r="J95" s="38"/>
      <c r="K95" s="38"/>
      <c r="L95" s="39"/>
    </row>
  </sheetData>
  <sortState ref="A6:O837">
    <sortCondition ref="E6:E837"/>
  </sortState>
  <mergeCells count="31">
    <mergeCell ref="G49:H49"/>
    <mergeCell ref="G51:H51"/>
    <mergeCell ref="G53:H53"/>
    <mergeCell ref="G56:H56"/>
    <mergeCell ref="G92:H92"/>
    <mergeCell ref="G94:H94"/>
    <mergeCell ref="G14:H14"/>
    <mergeCell ref="G25:H25"/>
    <mergeCell ref="G27:H27"/>
    <mergeCell ref="G29:H29"/>
    <mergeCell ref="G32:H32"/>
    <mergeCell ref="G35:H35"/>
    <mergeCell ref="G39:H39"/>
    <mergeCell ref="G41:H41"/>
    <mergeCell ref="G46:H46"/>
    <mergeCell ref="G6:H6"/>
    <mergeCell ref="G5:H5"/>
    <mergeCell ref="G23:H23"/>
    <mergeCell ref="G37:H37"/>
    <mergeCell ref="G8:H8"/>
    <mergeCell ref="G10:H10"/>
    <mergeCell ref="G12:H12"/>
    <mergeCell ref="A1:L1"/>
    <mergeCell ref="A2:L2"/>
    <mergeCell ref="A3:A4"/>
    <mergeCell ref="B3:B4"/>
    <mergeCell ref="C3:C4"/>
    <mergeCell ref="D3:F3"/>
    <mergeCell ref="G3:G4"/>
    <mergeCell ref="H3:H4"/>
    <mergeCell ref="L3:L4"/>
  </mergeCells>
  <printOptions horizontalCentered="1"/>
  <pageMargins left="0.39370078740157483" right="0.39370078740157483" top="0.39370078740157483" bottom="0.39370078740157483" header="0.51181102362204722" footer="0"/>
  <pageSetup scale="74" fitToHeight="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topLeftCell="A186" workbookViewId="0">
      <selection activeCell="C220" sqref="C220:C222"/>
    </sheetView>
  </sheetViews>
  <sheetFormatPr baseColWidth="10" defaultRowHeight="12.75"/>
  <cols>
    <col min="1" max="1" width="28.140625" style="11" customWidth="1"/>
    <col min="2" max="2" width="7.5703125" customWidth="1"/>
    <col min="3" max="3" width="16.42578125" bestFit="1" customWidth="1"/>
    <col min="4" max="4" width="25.140625" customWidth="1"/>
    <col min="5" max="5" width="13.7109375" bestFit="1" customWidth="1"/>
  </cols>
  <sheetData>
    <row r="1" spans="1:5">
      <c r="A1" s="9" t="s">
        <v>9</v>
      </c>
      <c r="B1" t="s">
        <v>205</v>
      </c>
      <c r="C1" s="3" t="s">
        <v>204</v>
      </c>
    </row>
    <row r="2" spans="1:5">
      <c r="A2" s="10" t="s">
        <v>21</v>
      </c>
      <c r="B2" s="4">
        <v>1</v>
      </c>
      <c r="C2" s="1">
        <v>69421882.999999985</v>
      </c>
      <c r="E2" s="1"/>
    </row>
    <row r="3" spans="1:5">
      <c r="A3" s="10" t="s">
        <v>22</v>
      </c>
      <c r="B3" s="5">
        <v>2</v>
      </c>
      <c r="C3" s="1">
        <v>13097756</v>
      </c>
      <c r="E3" s="1"/>
    </row>
    <row r="4" spans="1:5">
      <c r="A4" s="10" t="s">
        <v>214</v>
      </c>
      <c r="B4" s="5">
        <v>3</v>
      </c>
      <c r="C4" s="1">
        <v>44801177</v>
      </c>
      <c r="E4" s="1"/>
    </row>
    <row r="5" spans="1:5">
      <c r="A5" s="10" t="s">
        <v>23</v>
      </c>
      <c r="B5" s="5">
        <v>4</v>
      </c>
      <c r="C5" s="1">
        <v>56970475</v>
      </c>
      <c r="E5" s="1"/>
    </row>
    <row r="6" spans="1:5">
      <c r="A6" s="10" t="s">
        <v>24</v>
      </c>
      <c r="B6" s="5">
        <v>5</v>
      </c>
      <c r="C6" s="1">
        <v>8481714.0000000019</v>
      </c>
      <c r="E6" s="1"/>
    </row>
    <row r="7" spans="1:5">
      <c r="A7" s="10" t="s">
        <v>215</v>
      </c>
      <c r="B7" s="5">
        <v>6</v>
      </c>
      <c r="C7" s="1">
        <v>32410780</v>
      </c>
      <c r="E7" s="1"/>
    </row>
    <row r="8" spans="1:5">
      <c r="A8" s="10" t="s">
        <v>216</v>
      </c>
      <c r="B8" s="5">
        <v>7</v>
      </c>
      <c r="C8" s="1">
        <v>10000581</v>
      </c>
      <c r="E8" s="1"/>
    </row>
    <row r="9" spans="1:5">
      <c r="A9" s="10" t="s">
        <v>25</v>
      </c>
      <c r="B9" s="5">
        <v>8</v>
      </c>
      <c r="C9" s="1">
        <v>11322012</v>
      </c>
      <c r="E9" s="1"/>
    </row>
    <row r="10" spans="1:5">
      <c r="A10" s="10" t="s">
        <v>26</v>
      </c>
      <c r="B10" s="5">
        <v>9</v>
      </c>
      <c r="C10" s="1">
        <v>6410385</v>
      </c>
      <c r="E10" s="1"/>
    </row>
    <row r="11" spans="1:5">
      <c r="A11" s="10" t="s">
        <v>27</v>
      </c>
      <c r="B11" s="5">
        <v>10</v>
      </c>
      <c r="C11" s="1">
        <v>155785902</v>
      </c>
      <c r="E11" s="1"/>
    </row>
    <row r="12" spans="1:5">
      <c r="A12" s="10" t="s">
        <v>28</v>
      </c>
      <c r="B12" s="5">
        <v>11</v>
      </c>
      <c r="C12" s="1">
        <v>5847845</v>
      </c>
      <c r="E12" s="1"/>
    </row>
    <row r="13" spans="1:5">
      <c r="A13" s="10" t="s">
        <v>29</v>
      </c>
      <c r="B13" s="5">
        <v>12</v>
      </c>
      <c r="C13" s="1">
        <v>14269212</v>
      </c>
      <c r="E13" s="1"/>
    </row>
    <row r="14" spans="1:5">
      <c r="A14" s="10" t="s">
        <v>30</v>
      </c>
      <c r="B14" s="5">
        <v>13</v>
      </c>
      <c r="C14" s="1">
        <v>21050878</v>
      </c>
      <c r="E14" s="1"/>
    </row>
    <row r="15" spans="1:5">
      <c r="A15" s="10" t="s">
        <v>217</v>
      </c>
      <c r="B15" s="5">
        <v>14</v>
      </c>
      <c r="C15" s="1">
        <v>11831243</v>
      </c>
      <c r="E15" s="1"/>
    </row>
    <row r="16" spans="1:5">
      <c r="A16" s="10" t="s">
        <v>31</v>
      </c>
      <c r="B16" s="5">
        <v>15</v>
      </c>
      <c r="C16" s="1">
        <v>58391627.000000015</v>
      </c>
      <c r="E16" s="1"/>
    </row>
    <row r="17" spans="1:5">
      <c r="A17" s="10" t="s">
        <v>32</v>
      </c>
      <c r="B17" s="6">
        <v>16</v>
      </c>
      <c r="C17" s="1">
        <v>12425221</v>
      </c>
      <c r="E17" s="1"/>
    </row>
    <row r="18" spans="1:5">
      <c r="A18" s="10" t="s">
        <v>33</v>
      </c>
      <c r="B18" s="5">
        <v>17</v>
      </c>
      <c r="C18" s="1">
        <v>48394702</v>
      </c>
      <c r="E18" s="1"/>
    </row>
    <row r="19" spans="1:5">
      <c r="A19" s="10" t="s">
        <v>34</v>
      </c>
      <c r="B19" s="5">
        <v>18</v>
      </c>
      <c r="C19" s="1">
        <v>10134957</v>
      </c>
      <c r="E19" s="1"/>
    </row>
    <row r="20" spans="1:5">
      <c r="A20" s="10" t="s">
        <v>35</v>
      </c>
      <c r="B20" s="5">
        <v>19</v>
      </c>
      <c r="C20" s="1">
        <v>87438490</v>
      </c>
      <c r="E20" s="1"/>
    </row>
    <row r="21" spans="1:5">
      <c r="A21" s="10" t="s">
        <v>36</v>
      </c>
      <c r="B21" s="5">
        <v>20</v>
      </c>
      <c r="C21" s="1">
        <v>9150298</v>
      </c>
      <c r="E21" s="1"/>
    </row>
    <row r="22" spans="1:5">
      <c r="A22" s="10" t="s">
        <v>37</v>
      </c>
      <c r="B22" s="5">
        <v>21</v>
      </c>
      <c r="C22" s="1">
        <v>4076751</v>
      </c>
      <c r="E22" s="1"/>
    </row>
    <row r="23" spans="1:5">
      <c r="A23" s="10" t="s">
        <v>38</v>
      </c>
      <c r="B23" s="5">
        <v>22</v>
      </c>
      <c r="C23" s="1">
        <v>25465745</v>
      </c>
      <c r="E23" s="1"/>
    </row>
    <row r="24" spans="1:5">
      <c r="A24" s="10" t="s">
        <v>39</v>
      </c>
      <c r="B24" s="5">
        <v>23</v>
      </c>
      <c r="C24" s="2">
        <v>22005978</v>
      </c>
      <c r="E24" s="1"/>
    </row>
    <row r="25" spans="1:5">
      <c r="A25" s="10" t="s">
        <v>40</v>
      </c>
      <c r="B25" s="5">
        <v>24</v>
      </c>
      <c r="C25" s="1">
        <v>5688567.0000000009</v>
      </c>
      <c r="E25" s="1"/>
    </row>
    <row r="26" spans="1:5">
      <c r="A26" s="10" t="s">
        <v>41</v>
      </c>
      <c r="B26" s="5">
        <v>25</v>
      </c>
      <c r="C26" s="1">
        <v>13222554</v>
      </c>
      <c r="E26" s="1"/>
    </row>
    <row r="27" spans="1:5">
      <c r="A27" s="10" t="s">
        <v>42</v>
      </c>
      <c r="B27" s="5">
        <v>26</v>
      </c>
      <c r="C27" s="1">
        <v>24364968</v>
      </c>
      <c r="E27" s="1"/>
    </row>
    <row r="28" spans="1:5">
      <c r="A28" s="10" t="s">
        <v>43</v>
      </c>
      <c r="B28" s="5">
        <v>27</v>
      </c>
      <c r="C28" s="1">
        <v>11223070</v>
      </c>
      <c r="E28" s="1"/>
    </row>
    <row r="29" spans="1:5">
      <c r="A29" s="10" t="s">
        <v>44</v>
      </c>
      <c r="B29" s="5">
        <v>28</v>
      </c>
      <c r="C29" s="1">
        <v>7765817.0000000009</v>
      </c>
      <c r="E29" s="1"/>
    </row>
    <row r="30" spans="1:5">
      <c r="A30" s="10" t="s">
        <v>45</v>
      </c>
      <c r="B30" s="5">
        <v>29</v>
      </c>
      <c r="C30" s="1">
        <v>10742537</v>
      </c>
      <c r="E30" s="1"/>
    </row>
    <row r="31" spans="1:5">
      <c r="A31" s="10" t="s">
        <v>46</v>
      </c>
      <c r="B31" s="5">
        <v>30</v>
      </c>
      <c r="C31" s="1">
        <v>4330752.9999999991</v>
      </c>
      <c r="E31" s="1"/>
    </row>
    <row r="32" spans="1:5">
      <c r="A32" s="10" t="s">
        <v>47</v>
      </c>
      <c r="B32" s="5">
        <v>31</v>
      </c>
      <c r="C32" s="1">
        <v>6906342.9999999991</v>
      </c>
      <c r="E32" s="1"/>
    </row>
    <row r="33" spans="1:5">
      <c r="A33" s="10" t="s">
        <v>48</v>
      </c>
      <c r="B33" s="5">
        <v>32</v>
      </c>
      <c r="C33" s="1">
        <v>7417145.9999999981</v>
      </c>
      <c r="E33" s="1"/>
    </row>
    <row r="34" spans="1:5">
      <c r="A34" s="10" t="s">
        <v>49</v>
      </c>
      <c r="B34" s="5">
        <v>33</v>
      </c>
      <c r="C34" s="1">
        <v>10902371</v>
      </c>
      <c r="E34" s="1"/>
    </row>
    <row r="35" spans="1:5">
      <c r="A35" s="10" t="s">
        <v>50</v>
      </c>
      <c r="B35" s="5">
        <v>34</v>
      </c>
      <c r="C35" s="1">
        <v>41284652</v>
      </c>
      <c r="E35" s="1"/>
    </row>
    <row r="36" spans="1:5">
      <c r="A36" s="10" t="s">
        <v>218</v>
      </c>
      <c r="B36" s="5">
        <v>35</v>
      </c>
      <c r="C36" s="1">
        <v>35742121.000000007</v>
      </c>
      <c r="E36" s="1"/>
    </row>
    <row r="37" spans="1:5">
      <c r="A37" s="10" t="s">
        <v>51</v>
      </c>
      <c r="B37" s="5">
        <v>36</v>
      </c>
      <c r="C37" s="1">
        <v>62477151.000000007</v>
      </c>
      <c r="E37" s="1"/>
    </row>
    <row r="38" spans="1:5">
      <c r="A38" s="10" t="s">
        <v>52</v>
      </c>
      <c r="B38" s="5">
        <v>37</v>
      </c>
      <c r="C38" s="1">
        <v>7224075</v>
      </c>
      <c r="E38" s="1"/>
    </row>
    <row r="39" spans="1:5">
      <c r="A39" s="10" t="s">
        <v>53</v>
      </c>
      <c r="B39" s="5">
        <v>38</v>
      </c>
      <c r="C39" s="1">
        <v>8257010</v>
      </c>
      <c r="E39" s="1"/>
    </row>
    <row r="40" spans="1:5">
      <c r="A40" s="10" t="s">
        <v>54</v>
      </c>
      <c r="B40" s="5">
        <v>39</v>
      </c>
      <c r="C40" s="1">
        <v>23411408</v>
      </c>
      <c r="E40" s="1"/>
    </row>
    <row r="41" spans="1:5">
      <c r="A41" s="10" t="s">
        <v>55</v>
      </c>
      <c r="B41" s="5">
        <v>40</v>
      </c>
      <c r="C41" s="1">
        <v>13267252</v>
      </c>
      <c r="E41" s="1"/>
    </row>
    <row r="42" spans="1:5">
      <c r="A42" s="10" t="s">
        <v>219</v>
      </c>
      <c r="B42" s="5">
        <v>41</v>
      </c>
      <c r="C42" s="1">
        <v>20678826</v>
      </c>
      <c r="E42" s="1"/>
    </row>
    <row r="43" spans="1:5">
      <c r="A43" s="10" t="s">
        <v>56</v>
      </c>
      <c r="B43" s="5">
        <v>42</v>
      </c>
      <c r="C43" s="1">
        <v>8101240</v>
      </c>
      <c r="E43" s="1"/>
    </row>
    <row r="44" spans="1:5">
      <c r="A44" s="10" t="s">
        <v>57</v>
      </c>
      <c r="B44" s="5">
        <v>43</v>
      </c>
      <c r="C44" s="1">
        <v>126427133</v>
      </c>
      <c r="E44" s="1"/>
    </row>
    <row r="45" spans="1:5">
      <c r="A45" s="10" t="s">
        <v>58</v>
      </c>
      <c r="B45" s="5">
        <v>44</v>
      </c>
      <c r="C45" s="1">
        <v>21701508</v>
      </c>
      <c r="E45" s="1"/>
    </row>
    <row r="46" spans="1:5">
      <c r="A46" s="10" t="s">
        <v>59</v>
      </c>
      <c r="B46" s="5">
        <v>45</v>
      </c>
      <c r="C46" s="1">
        <v>46855235</v>
      </c>
      <c r="E46" s="1"/>
    </row>
    <row r="47" spans="1:5">
      <c r="A47" s="10" t="s">
        <v>60</v>
      </c>
      <c r="B47" s="5">
        <v>46</v>
      </c>
      <c r="C47" s="1">
        <v>10549080</v>
      </c>
      <c r="E47" s="1"/>
    </row>
    <row r="48" spans="1:5">
      <c r="A48" s="10" t="s">
        <v>61</v>
      </c>
      <c r="B48" s="5">
        <v>47</v>
      </c>
      <c r="C48" s="1">
        <v>21258673</v>
      </c>
      <c r="E48" s="1"/>
    </row>
    <row r="49" spans="1:5">
      <c r="A49" s="10" t="s">
        <v>62</v>
      </c>
      <c r="B49" s="5">
        <v>48</v>
      </c>
      <c r="C49" s="1">
        <v>24541748</v>
      </c>
      <c r="E49" s="1"/>
    </row>
    <row r="50" spans="1:5">
      <c r="A50" s="10" t="s">
        <v>63</v>
      </c>
      <c r="B50" s="5">
        <v>49</v>
      </c>
      <c r="C50" s="1">
        <v>52600238.999999993</v>
      </c>
      <c r="E50" s="1"/>
    </row>
    <row r="51" spans="1:5">
      <c r="A51" s="10" t="s">
        <v>64</v>
      </c>
      <c r="B51" s="5">
        <v>50</v>
      </c>
      <c r="C51" s="1">
        <v>82292787.000000015</v>
      </c>
      <c r="E51" s="1"/>
    </row>
    <row r="52" spans="1:5">
      <c r="A52" s="10" t="s">
        <v>65</v>
      </c>
      <c r="B52" s="5">
        <v>51</v>
      </c>
      <c r="C52" s="1">
        <v>34330228</v>
      </c>
      <c r="E52" s="1"/>
    </row>
    <row r="53" spans="1:5">
      <c r="A53" s="10" t="s">
        <v>220</v>
      </c>
      <c r="B53" s="5">
        <v>52</v>
      </c>
      <c r="C53" s="1">
        <v>5221470</v>
      </c>
      <c r="E53" s="1"/>
    </row>
    <row r="54" spans="1:5">
      <c r="A54" s="10" t="s">
        <v>66</v>
      </c>
      <c r="B54" s="5">
        <v>53</v>
      </c>
      <c r="C54" s="1">
        <v>71762949</v>
      </c>
      <c r="E54" s="1"/>
    </row>
    <row r="55" spans="1:5">
      <c r="A55" s="10" t="s">
        <v>67</v>
      </c>
      <c r="B55" s="5">
        <v>54</v>
      </c>
      <c r="C55" s="1">
        <v>31260083</v>
      </c>
      <c r="E55" s="1"/>
    </row>
    <row r="56" spans="1:5">
      <c r="A56" s="10" t="s">
        <v>68</v>
      </c>
      <c r="B56" s="5">
        <v>55</v>
      </c>
      <c r="C56" s="1">
        <v>10353468</v>
      </c>
      <c r="E56" s="1"/>
    </row>
    <row r="57" spans="1:5">
      <c r="A57" s="10" t="s">
        <v>69</v>
      </c>
      <c r="B57" s="5">
        <v>56</v>
      </c>
      <c r="C57" s="1">
        <v>9431740</v>
      </c>
      <c r="E57" s="1"/>
    </row>
    <row r="58" spans="1:5">
      <c r="A58" s="10" t="s">
        <v>70</v>
      </c>
      <c r="B58" s="5">
        <v>57</v>
      </c>
      <c r="C58" s="1">
        <v>18971124</v>
      </c>
      <c r="E58" s="1"/>
    </row>
    <row r="59" spans="1:5">
      <c r="A59" s="10" t="s">
        <v>71</v>
      </c>
      <c r="B59" s="5">
        <v>58</v>
      </c>
      <c r="C59" s="1">
        <v>69541909</v>
      </c>
      <c r="E59" s="1"/>
    </row>
    <row r="60" spans="1:5">
      <c r="A60" s="10" t="s">
        <v>72</v>
      </c>
      <c r="B60" s="5">
        <v>59</v>
      </c>
      <c r="C60" s="1">
        <v>5690664.0000000009</v>
      </c>
      <c r="E60" s="1"/>
    </row>
    <row r="61" spans="1:5">
      <c r="A61" s="10" t="s">
        <v>73</v>
      </c>
      <c r="B61" s="5">
        <v>60</v>
      </c>
      <c r="C61" s="1">
        <v>14636774</v>
      </c>
      <c r="E61" s="1"/>
    </row>
    <row r="62" spans="1:5">
      <c r="A62" s="10" t="s">
        <v>221</v>
      </c>
      <c r="B62" s="5">
        <v>61</v>
      </c>
      <c r="C62" s="1">
        <v>61322772.000000015</v>
      </c>
      <c r="E62" s="1"/>
    </row>
    <row r="63" spans="1:5">
      <c r="A63" s="10" t="s">
        <v>222</v>
      </c>
      <c r="B63" s="5">
        <v>62</v>
      </c>
      <c r="C63" s="1">
        <v>8257125.9999999981</v>
      </c>
      <c r="E63" s="1"/>
    </row>
    <row r="64" spans="1:5">
      <c r="A64" s="10" t="s">
        <v>74</v>
      </c>
      <c r="B64" s="5">
        <v>63</v>
      </c>
      <c r="C64" s="1">
        <v>14967564</v>
      </c>
      <c r="E64" s="1"/>
    </row>
    <row r="65" spans="1:5">
      <c r="A65" s="10" t="s">
        <v>75</v>
      </c>
      <c r="B65" s="5">
        <v>64</v>
      </c>
      <c r="C65" s="1">
        <v>29385978</v>
      </c>
      <c r="E65" s="1"/>
    </row>
    <row r="66" spans="1:5">
      <c r="A66" s="10" t="s">
        <v>76</v>
      </c>
      <c r="B66" s="5">
        <v>65</v>
      </c>
      <c r="C66" s="1">
        <v>23305851</v>
      </c>
      <c r="E66" s="1"/>
    </row>
    <row r="67" spans="1:5">
      <c r="A67" s="10" t="s">
        <v>77</v>
      </c>
      <c r="B67" s="5">
        <v>66</v>
      </c>
      <c r="C67" s="1">
        <v>14774934</v>
      </c>
      <c r="E67" s="1"/>
    </row>
    <row r="68" spans="1:5">
      <c r="A68" s="10" t="s">
        <v>78</v>
      </c>
      <c r="B68" s="5">
        <v>67</v>
      </c>
      <c r="C68" s="1">
        <v>23896322</v>
      </c>
      <c r="E68" s="1"/>
    </row>
    <row r="69" spans="1:5">
      <c r="A69" s="10" t="s">
        <v>79</v>
      </c>
      <c r="B69" s="5">
        <v>68</v>
      </c>
      <c r="C69" s="1">
        <v>22374723</v>
      </c>
      <c r="E69" s="1"/>
    </row>
    <row r="70" spans="1:5">
      <c r="A70" s="10" t="s">
        <v>80</v>
      </c>
      <c r="B70" s="5">
        <v>69</v>
      </c>
      <c r="C70" s="1">
        <v>47205410</v>
      </c>
      <c r="E70" s="1"/>
    </row>
    <row r="71" spans="1:5">
      <c r="A71" s="10" t="s">
        <v>81</v>
      </c>
      <c r="B71" s="5">
        <v>70</v>
      </c>
      <c r="C71" s="1">
        <v>16422727</v>
      </c>
      <c r="E71" s="1"/>
    </row>
    <row r="72" spans="1:5">
      <c r="A72" s="10" t="s">
        <v>82</v>
      </c>
      <c r="B72" s="5">
        <v>71</v>
      </c>
      <c r="C72" s="1">
        <v>100023932</v>
      </c>
      <c r="E72" s="1"/>
    </row>
    <row r="73" spans="1:5">
      <c r="A73" s="10" t="s">
        <v>83</v>
      </c>
      <c r="B73" s="5">
        <v>72</v>
      </c>
      <c r="C73" s="1">
        <v>60819021.000000007</v>
      </c>
      <c r="E73" s="1"/>
    </row>
    <row r="74" spans="1:5">
      <c r="A74" s="10" t="s">
        <v>223</v>
      </c>
      <c r="B74" s="5">
        <v>73</v>
      </c>
      <c r="C74" s="1">
        <v>16003462</v>
      </c>
      <c r="E74" s="1"/>
    </row>
    <row r="75" spans="1:5">
      <c r="A75" s="10" t="s">
        <v>84</v>
      </c>
      <c r="B75" s="5">
        <v>74</v>
      </c>
      <c r="C75" s="1">
        <v>49382708</v>
      </c>
      <c r="E75" s="1"/>
    </row>
    <row r="76" spans="1:5">
      <c r="A76" s="10" t="s">
        <v>85</v>
      </c>
      <c r="B76" s="5">
        <v>75</v>
      </c>
      <c r="C76" s="1">
        <v>27243071</v>
      </c>
      <c r="E76" s="1"/>
    </row>
    <row r="77" spans="1:5">
      <c r="A77" s="10" t="s">
        <v>86</v>
      </c>
      <c r="B77" s="5">
        <v>76</v>
      </c>
      <c r="C77" s="1">
        <v>42839308</v>
      </c>
      <c r="E77" s="1"/>
    </row>
    <row r="78" spans="1:5">
      <c r="A78" s="10" t="s">
        <v>87</v>
      </c>
      <c r="B78" s="5">
        <v>77</v>
      </c>
      <c r="C78" s="1">
        <v>20996998</v>
      </c>
      <c r="E78" s="1"/>
    </row>
    <row r="79" spans="1:5">
      <c r="A79" s="10" t="s">
        <v>88</v>
      </c>
      <c r="B79" s="5">
        <v>78</v>
      </c>
      <c r="C79" s="1">
        <v>45526573.999999993</v>
      </c>
      <c r="E79" s="1"/>
    </row>
    <row r="80" spans="1:5">
      <c r="A80" s="10" t="s">
        <v>89</v>
      </c>
      <c r="B80" s="5">
        <v>79</v>
      </c>
      <c r="C80" s="1">
        <v>6156632.0000000009</v>
      </c>
      <c r="E80" s="1"/>
    </row>
    <row r="81" spans="1:5">
      <c r="A81" s="10" t="s">
        <v>90</v>
      </c>
      <c r="B81" s="5">
        <v>80</v>
      </c>
      <c r="C81" s="1">
        <v>10172547</v>
      </c>
      <c r="E81" s="1"/>
    </row>
    <row r="82" spans="1:5">
      <c r="A82" s="10" t="s">
        <v>91</v>
      </c>
      <c r="B82" s="5">
        <v>81</v>
      </c>
      <c r="C82" s="1">
        <v>11390737</v>
      </c>
      <c r="E82" s="1"/>
    </row>
    <row r="83" spans="1:5">
      <c r="A83" s="10" t="s">
        <v>92</v>
      </c>
      <c r="B83" s="5">
        <v>82</v>
      </c>
      <c r="C83" s="1">
        <v>12357453</v>
      </c>
      <c r="E83" s="1"/>
    </row>
    <row r="84" spans="1:5">
      <c r="A84" s="10" t="s">
        <v>224</v>
      </c>
      <c r="B84" s="5">
        <v>83</v>
      </c>
      <c r="C84" s="1">
        <v>63451363.999999993</v>
      </c>
      <c r="E84" s="1"/>
    </row>
    <row r="85" spans="1:5">
      <c r="A85" s="10" t="s">
        <v>93</v>
      </c>
      <c r="B85" s="5">
        <v>84</v>
      </c>
      <c r="C85" s="1">
        <v>19652892</v>
      </c>
      <c r="E85" s="1"/>
    </row>
    <row r="86" spans="1:5">
      <c r="A86" s="10" t="s">
        <v>94</v>
      </c>
      <c r="B86" s="5">
        <v>85</v>
      </c>
      <c r="C86" s="1">
        <v>63984407.000000015</v>
      </c>
      <c r="E86" s="1"/>
    </row>
    <row r="87" spans="1:5">
      <c r="A87" s="10" t="s">
        <v>95</v>
      </c>
      <c r="B87" s="5">
        <v>86</v>
      </c>
      <c r="C87" s="1">
        <v>30811098.999999993</v>
      </c>
      <c r="E87" s="1"/>
    </row>
    <row r="88" spans="1:5">
      <c r="A88" s="10" t="s">
        <v>96</v>
      </c>
      <c r="B88" s="5">
        <v>87</v>
      </c>
      <c r="C88" s="1">
        <v>32505548</v>
      </c>
      <c r="E88" s="1"/>
    </row>
    <row r="89" spans="1:5">
      <c r="A89" s="10" t="s">
        <v>97</v>
      </c>
      <c r="B89" s="5">
        <v>88</v>
      </c>
      <c r="C89" s="1">
        <v>14202953</v>
      </c>
      <c r="E89" s="1"/>
    </row>
    <row r="90" spans="1:5">
      <c r="A90" s="10" t="s">
        <v>98</v>
      </c>
      <c r="B90" s="5">
        <v>89</v>
      </c>
      <c r="C90" s="1">
        <v>28876116.000000007</v>
      </c>
      <c r="E90" s="1"/>
    </row>
    <row r="91" spans="1:5">
      <c r="A91" s="10" t="s">
        <v>99</v>
      </c>
      <c r="B91" s="5">
        <v>90</v>
      </c>
      <c r="C91" s="1">
        <v>17865192</v>
      </c>
      <c r="E91" s="1"/>
    </row>
    <row r="92" spans="1:5">
      <c r="A92" s="10" t="s">
        <v>100</v>
      </c>
      <c r="B92" s="5">
        <v>91</v>
      </c>
      <c r="C92" s="1">
        <v>6234155</v>
      </c>
      <c r="E92" s="1"/>
    </row>
    <row r="93" spans="1:5">
      <c r="A93" s="10" t="s">
        <v>101</v>
      </c>
      <c r="B93" s="5">
        <v>92</v>
      </c>
      <c r="C93" s="1">
        <v>17248599</v>
      </c>
      <c r="E93" s="1"/>
    </row>
    <row r="94" spans="1:5">
      <c r="A94" s="10" t="s">
        <v>102</v>
      </c>
      <c r="B94" s="5">
        <v>93</v>
      </c>
      <c r="C94" s="1">
        <v>16308044</v>
      </c>
      <c r="E94" s="1"/>
    </row>
    <row r="95" spans="1:5">
      <c r="A95" s="10" t="s">
        <v>103</v>
      </c>
      <c r="B95" s="5">
        <v>94</v>
      </c>
      <c r="C95" s="1">
        <v>28942041.000000007</v>
      </c>
      <c r="E95" s="1"/>
    </row>
    <row r="96" spans="1:5">
      <c r="A96" s="10" t="s">
        <v>104</v>
      </c>
      <c r="B96" s="5">
        <v>95</v>
      </c>
      <c r="C96" s="1">
        <v>1335366.0000000002</v>
      </c>
      <c r="E96" s="1"/>
    </row>
    <row r="97" spans="1:5">
      <c r="A97" s="10" t="s">
        <v>105</v>
      </c>
      <c r="B97" s="5">
        <v>96</v>
      </c>
      <c r="C97" s="1">
        <v>4888326</v>
      </c>
      <c r="E97" s="1"/>
    </row>
    <row r="98" spans="1:5">
      <c r="A98" s="10" t="s">
        <v>106</v>
      </c>
      <c r="B98" s="5">
        <v>97</v>
      </c>
      <c r="C98" s="1">
        <v>3957439</v>
      </c>
      <c r="E98" s="1"/>
    </row>
    <row r="99" spans="1:5">
      <c r="A99" s="10" t="s">
        <v>107</v>
      </c>
      <c r="B99" s="5">
        <v>98</v>
      </c>
      <c r="C99" s="1">
        <v>14399198</v>
      </c>
      <c r="E99" s="1"/>
    </row>
    <row r="100" spans="1:5">
      <c r="A100" s="10" t="s">
        <v>108</v>
      </c>
      <c r="B100" s="5">
        <v>99</v>
      </c>
      <c r="C100" s="1">
        <v>33824702</v>
      </c>
      <c r="E100" s="1"/>
    </row>
    <row r="101" spans="1:5">
      <c r="A101" s="10" t="s">
        <v>109</v>
      </c>
      <c r="B101" s="5">
        <v>100</v>
      </c>
      <c r="C101" s="1">
        <v>24206158</v>
      </c>
      <c r="E101" s="1"/>
    </row>
    <row r="102" spans="1:5">
      <c r="A102" s="10" t="s">
        <v>110</v>
      </c>
      <c r="B102" s="5">
        <v>101</v>
      </c>
      <c r="C102" s="1">
        <v>7969530</v>
      </c>
      <c r="E102" s="1"/>
    </row>
    <row r="103" spans="1:5">
      <c r="A103" s="10" t="s">
        <v>111</v>
      </c>
      <c r="B103" s="5">
        <v>102</v>
      </c>
      <c r="C103" s="1">
        <v>12367411</v>
      </c>
      <c r="E103" s="1"/>
    </row>
    <row r="104" spans="1:5">
      <c r="A104" s="10" t="s">
        <v>112</v>
      </c>
      <c r="B104" s="5">
        <v>103</v>
      </c>
      <c r="C104" s="1">
        <v>10855325</v>
      </c>
      <c r="E104" s="1"/>
    </row>
    <row r="105" spans="1:5">
      <c r="A105" s="10" t="s">
        <v>113</v>
      </c>
      <c r="B105" s="5">
        <v>104</v>
      </c>
      <c r="C105" s="1">
        <v>28999378.999999993</v>
      </c>
      <c r="E105" s="1"/>
    </row>
    <row r="106" spans="1:5">
      <c r="A106" s="10" t="s">
        <v>114</v>
      </c>
      <c r="B106" s="5">
        <v>105</v>
      </c>
      <c r="C106" s="1">
        <v>9065034.0000000019</v>
      </c>
      <c r="E106" s="1"/>
    </row>
    <row r="107" spans="1:5">
      <c r="A107" s="10" t="s">
        <v>115</v>
      </c>
      <c r="B107" s="5">
        <v>106</v>
      </c>
      <c r="C107" s="1">
        <v>40570558</v>
      </c>
      <c r="E107" s="1"/>
    </row>
    <row r="108" spans="1:5">
      <c r="A108" s="10" t="s">
        <v>116</v>
      </c>
      <c r="B108" s="5">
        <v>107</v>
      </c>
      <c r="C108" s="1">
        <v>35256398.999999993</v>
      </c>
      <c r="E108" s="1"/>
    </row>
    <row r="109" spans="1:5">
      <c r="A109" s="10" t="s">
        <v>117</v>
      </c>
      <c r="B109" s="5">
        <v>108</v>
      </c>
      <c r="C109" s="1">
        <v>16944737</v>
      </c>
      <c r="E109" s="1"/>
    </row>
    <row r="110" spans="1:5">
      <c r="A110" s="10" t="s">
        <v>225</v>
      </c>
      <c r="B110" s="5">
        <v>109</v>
      </c>
      <c r="C110" s="1">
        <v>45804167</v>
      </c>
      <c r="E110" s="1"/>
    </row>
    <row r="111" spans="1:5">
      <c r="A111" s="10" t="s">
        <v>118</v>
      </c>
      <c r="B111" s="5">
        <v>110</v>
      </c>
      <c r="C111" s="1">
        <v>78636025</v>
      </c>
      <c r="E111" s="1"/>
    </row>
    <row r="112" spans="1:5">
      <c r="A112" s="10" t="s">
        <v>119</v>
      </c>
      <c r="B112" s="5">
        <v>111</v>
      </c>
      <c r="C112" s="1">
        <v>46335858</v>
      </c>
      <c r="E112" s="1"/>
    </row>
    <row r="113" spans="1:5">
      <c r="A113" s="10" t="s">
        <v>120</v>
      </c>
      <c r="B113" s="5">
        <v>112</v>
      </c>
      <c r="C113" s="1">
        <v>22768482</v>
      </c>
      <c r="E113" s="1"/>
    </row>
    <row r="114" spans="1:5">
      <c r="A114" s="10" t="s">
        <v>121</v>
      </c>
      <c r="B114" s="5">
        <v>113</v>
      </c>
      <c r="C114" s="1">
        <v>9983923</v>
      </c>
      <c r="E114" s="1"/>
    </row>
    <row r="115" spans="1:5">
      <c r="A115" s="10" t="s">
        <v>122</v>
      </c>
      <c r="B115" s="5">
        <v>114</v>
      </c>
      <c r="C115" s="1">
        <v>342568568</v>
      </c>
      <c r="E115" s="1"/>
    </row>
    <row r="116" spans="1:5">
      <c r="A116" s="10" t="s">
        <v>123</v>
      </c>
      <c r="B116" s="5">
        <v>115</v>
      </c>
      <c r="C116" s="1">
        <v>71539775</v>
      </c>
      <c r="E116" s="1"/>
    </row>
    <row r="117" spans="1:5">
      <c r="A117" s="10" t="s">
        <v>226</v>
      </c>
      <c r="B117" s="5">
        <v>116</v>
      </c>
      <c r="C117" s="1">
        <v>70511640</v>
      </c>
      <c r="E117" s="1"/>
    </row>
    <row r="118" spans="1:5">
      <c r="A118" s="10" t="s">
        <v>124</v>
      </c>
      <c r="B118" s="5">
        <v>117</v>
      </c>
      <c r="C118" s="1">
        <v>8096377.0000000009</v>
      </c>
      <c r="E118" s="1"/>
    </row>
    <row r="119" spans="1:5">
      <c r="A119" s="10" t="s">
        <v>125</v>
      </c>
      <c r="B119" s="5">
        <v>118</v>
      </c>
      <c r="C119" s="1">
        <v>29319117</v>
      </c>
      <c r="E119" s="1"/>
    </row>
    <row r="120" spans="1:5">
      <c r="A120" s="10" t="s">
        <v>126</v>
      </c>
      <c r="B120" s="5">
        <v>119</v>
      </c>
      <c r="C120" s="1">
        <v>49365961.000000007</v>
      </c>
      <c r="E120" s="1"/>
    </row>
    <row r="121" spans="1:5">
      <c r="A121" s="10" t="s">
        <v>127</v>
      </c>
      <c r="B121" s="5">
        <v>120</v>
      </c>
      <c r="C121" s="1">
        <v>11947957</v>
      </c>
      <c r="E121" s="1"/>
    </row>
    <row r="122" spans="1:5">
      <c r="A122" s="10" t="s">
        <v>128</v>
      </c>
      <c r="B122" s="5">
        <v>121</v>
      </c>
      <c r="C122" s="1">
        <v>5895887.9999999991</v>
      </c>
      <c r="E122" s="1"/>
    </row>
    <row r="123" spans="1:5">
      <c r="A123" s="10" t="s">
        <v>129</v>
      </c>
      <c r="B123" s="5">
        <v>122</v>
      </c>
      <c r="C123" s="1">
        <v>10296863</v>
      </c>
      <c r="E123" s="1"/>
    </row>
    <row r="124" spans="1:5">
      <c r="A124" s="10" t="s">
        <v>227</v>
      </c>
      <c r="B124" s="5">
        <v>123</v>
      </c>
      <c r="C124" s="1">
        <v>11644227</v>
      </c>
      <c r="E124" s="1"/>
    </row>
    <row r="125" spans="1:5">
      <c r="A125" s="10" t="s">
        <v>130</v>
      </c>
      <c r="B125" s="5">
        <v>124</v>
      </c>
      <c r="C125" s="1">
        <v>20661589</v>
      </c>
      <c r="E125" s="1"/>
    </row>
    <row r="126" spans="1:5">
      <c r="A126" s="10" t="s">
        <v>131</v>
      </c>
      <c r="B126" s="5">
        <v>125</v>
      </c>
      <c r="C126" s="1">
        <v>6491574.0000000009</v>
      </c>
      <c r="E126" s="1"/>
    </row>
    <row r="127" spans="1:5">
      <c r="A127" s="10" t="s">
        <v>132</v>
      </c>
      <c r="B127" s="5">
        <v>126</v>
      </c>
      <c r="C127" s="1">
        <v>10005251</v>
      </c>
      <c r="E127" s="1"/>
    </row>
    <row r="128" spans="1:5">
      <c r="A128" s="10" t="s">
        <v>228</v>
      </c>
      <c r="B128" s="5">
        <v>127</v>
      </c>
      <c r="C128" s="1">
        <v>10735308</v>
      </c>
      <c r="E128" s="1"/>
    </row>
    <row r="129" spans="1:5">
      <c r="A129" s="10" t="s">
        <v>229</v>
      </c>
      <c r="B129" s="5">
        <v>128</v>
      </c>
      <c r="C129" s="1">
        <v>8644304.0000000019</v>
      </c>
      <c r="E129" s="1"/>
    </row>
    <row r="130" spans="1:5">
      <c r="A130" s="10" t="s">
        <v>230</v>
      </c>
      <c r="B130" s="5">
        <v>129</v>
      </c>
      <c r="C130" s="1">
        <v>18899040</v>
      </c>
      <c r="E130" s="1"/>
    </row>
    <row r="131" spans="1:5">
      <c r="A131" s="10" t="s">
        <v>133</v>
      </c>
      <c r="B131" s="5">
        <v>130</v>
      </c>
      <c r="C131" s="1">
        <v>8478575.9999999981</v>
      </c>
      <c r="E131" s="1"/>
    </row>
    <row r="132" spans="1:5">
      <c r="A132" s="10" t="s">
        <v>134</v>
      </c>
      <c r="B132" s="5">
        <v>131</v>
      </c>
      <c r="C132" s="1">
        <v>4304195</v>
      </c>
      <c r="E132" s="1"/>
    </row>
    <row r="133" spans="1:5">
      <c r="A133" s="10" t="s">
        <v>135</v>
      </c>
      <c r="B133" s="5">
        <v>132</v>
      </c>
      <c r="C133" s="1">
        <v>66764817.999999985</v>
      </c>
      <c r="E133" s="1"/>
    </row>
    <row r="134" spans="1:5">
      <c r="A134" s="10" t="s">
        <v>136</v>
      </c>
      <c r="B134" s="5">
        <v>133</v>
      </c>
      <c r="C134" s="1">
        <v>6600747.9999999991</v>
      </c>
      <c r="E134" s="1"/>
    </row>
    <row r="135" spans="1:5">
      <c r="A135" s="10" t="s">
        <v>137</v>
      </c>
      <c r="B135" s="5">
        <v>134</v>
      </c>
      <c r="C135" s="1">
        <v>16541542</v>
      </c>
      <c r="E135" s="1"/>
    </row>
    <row r="136" spans="1:5">
      <c r="A136" s="10" t="s">
        <v>231</v>
      </c>
      <c r="B136" s="5">
        <v>135</v>
      </c>
      <c r="C136" s="1">
        <v>5980490</v>
      </c>
      <c r="E136" s="1"/>
    </row>
    <row r="137" spans="1:5">
      <c r="A137" s="10" t="s">
        <v>138</v>
      </c>
      <c r="B137" s="5">
        <v>136</v>
      </c>
      <c r="C137" s="1">
        <v>4185027.0000000009</v>
      </c>
      <c r="E137" s="1"/>
    </row>
    <row r="138" spans="1:5">
      <c r="A138" s="10" t="s">
        <v>139</v>
      </c>
      <c r="B138" s="5">
        <v>137</v>
      </c>
      <c r="C138" s="1">
        <v>13683898</v>
      </c>
      <c r="E138" s="1"/>
    </row>
    <row r="139" spans="1:5">
      <c r="A139" s="10" t="s">
        <v>140</v>
      </c>
      <c r="B139" s="5">
        <v>138</v>
      </c>
      <c r="C139" s="1">
        <v>17165242</v>
      </c>
      <c r="E139" s="1"/>
    </row>
    <row r="140" spans="1:5">
      <c r="A140" s="10" t="s">
        <v>141</v>
      </c>
      <c r="B140" s="5">
        <v>139</v>
      </c>
      <c r="C140" s="1">
        <v>6097972.0000000009</v>
      </c>
      <c r="E140" s="1"/>
    </row>
    <row r="141" spans="1:5">
      <c r="A141" s="10" t="s">
        <v>142</v>
      </c>
      <c r="B141" s="5">
        <v>140</v>
      </c>
      <c r="C141" s="1">
        <v>61560166.000000007</v>
      </c>
      <c r="E141" s="1"/>
    </row>
    <row r="142" spans="1:5">
      <c r="A142" s="10" t="s">
        <v>143</v>
      </c>
      <c r="B142" s="5">
        <v>141</v>
      </c>
      <c r="C142" s="1">
        <v>6208980.9999999991</v>
      </c>
      <c r="E142" s="1"/>
    </row>
    <row r="143" spans="1:5">
      <c r="A143" s="10" t="s">
        <v>144</v>
      </c>
      <c r="B143" s="5">
        <v>142</v>
      </c>
      <c r="C143" s="1">
        <v>34886323.999999993</v>
      </c>
      <c r="E143" s="1"/>
    </row>
    <row r="144" spans="1:5">
      <c r="A144" s="10" t="s">
        <v>145</v>
      </c>
      <c r="B144" s="5">
        <v>143</v>
      </c>
      <c r="C144" s="1">
        <v>20399501</v>
      </c>
      <c r="E144" s="1"/>
    </row>
    <row r="145" spans="1:5">
      <c r="A145" s="10" t="s">
        <v>146</v>
      </c>
      <c r="B145" s="5">
        <v>144</v>
      </c>
      <c r="C145" s="1">
        <v>12039699</v>
      </c>
      <c r="E145" s="1"/>
    </row>
    <row r="146" spans="1:5">
      <c r="A146" s="10" t="s">
        <v>147</v>
      </c>
      <c r="B146" s="5">
        <v>145</v>
      </c>
      <c r="C146" s="1">
        <v>61046422.999999985</v>
      </c>
      <c r="E146" s="1"/>
    </row>
    <row r="147" spans="1:5">
      <c r="A147" s="10" t="s">
        <v>148</v>
      </c>
      <c r="B147" s="5">
        <v>146</v>
      </c>
      <c r="C147" s="1">
        <v>3855067.0000000009</v>
      </c>
      <c r="E147" s="1"/>
    </row>
    <row r="148" spans="1:5">
      <c r="A148" s="10" t="s">
        <v>232</v>
      </c>
      <c r="B148" s="5">
        <v>147</v>
      </c>
      <c r="C148" s="1">
        <v>16014646</v>
      </c>
      <c r="E148" s="1"/>
    </row>
    <row r="149" spans="1:5">
      <c r="A149" s="10" t="s">
        <v>149</v>
      </c>
      <c r="B149" s="5">
        <v>148</v>
      </c>
      <c r="C149" s="1">
        <v>13243409</v>
      </c>
      <c r="E149" s="1"/>
    </row>
    <row r="150" spans="1:5">
      <c r="A150" s="10" t="s">
        <v>233</v>
      </c>
      <c r="B150" s="5">
        <v>149</v>
      </c>
      <c r="C150" s="1">
        <v>20299305</v>
      </c>
      <c r="E150" s="1"/>
    </row>
    <row r="151" spans="1:5">
      <c r="A151" s="10" t="s">
        <v>234</v>
      </c>
      <c r="B151" s="5">
        <v>150</v>
      </c>
      <c r="C151" s="1">
        <v>18377825</v>
      </c>
      <c r="E151" s="1"/>
    </row>
    <row r="152" spans="1:5">
      <c r="A152" s="10" t="s">
        <v>150</v>
      </c>
      <c r="B152" s="7">
        <v>151</v>
      </c>
      <c r="C152" s="1">
        <v>8630403</v>
      </c>
      <c r="E152" s="1"/>
    </row>
    <row r="153" spans="1:5">
      <c r="A153" s="10" t="s">
        <v>151</v>
      </c>
      <c r="B153" s="5">
        <v>152</v>
      </c>
      <c r="C153" s="1">
        <v>19550970</v>
      </c>
      <c r="E153" s="1"/>
    </row>
    <row r="154" spans="1:5">
      <c r="A154" s="10" t="s">
        <v>152</v>
      </c>
      <c r="B154" s="5">
        <v>153</v>
      </c>
      <c r="C154" s="1">
        <v>15454112</v>
      </c>
      <c r="E154" s="1"/>
    </row>
    <row r="155" spans="1:5">
      <c r="A155" s="10" t="s">
        <v>153</v>
      </c>
      <c r="B155" s="5">
        <v>154</v>
      </c>
      <c r="C155" s="1">
        <v>46315533</v>
      </c>
      <c r="E155" s="1"/>
    </row>
    <row r="156" spans="1:5">
      <c r="A156" s="10" t="s">
        <v>235</v>
      </c>
      <c r="B156" s="5">
        <v>155</v>
      </c>
      <c r="C156" s="1">
        <v>10223559</v>
      </c>
      <c r="E156" s="1"/>
    </row>
    <row r="157" spans="1:5">
      <c r="A157" s="10" t="s">
        <v>154</v>
      </c>
      <c r="B157" s="5">
        <v>156</v>
      </c>
      <c r="C157" s="1">
        <v>127689337</v>
      </c>
      <c r="E157" s="1"/>
    </row>
    <row r="158" spans="1:5">
      <c r="A158" s="10" t="s">
        <v>155</v>
      </c>
      <c r="B158" s="5">
        <v>157</v>
      </c>
      <c r="C158" s="1">
        <v>15592674</v>
      </c>
      <c r="E158" s="1"/>
    </row>
    <row r="159" spans="1:5">
      <c r="A159" s="10" t="s">
        <v>156</v>
      </c>
      <c r="B159" s="5">
        <v>158</v>
      </c>
      <c r="C159" s="1">
        <v>17018215</v>
      </c>
      <c r="E159" s="1"/>
    </row>
    <row r="160" spans="1:5">
      <c r="A160" s="10" t="s">
        <v>236</v>
      </c>
      <c r="B160" s="5">
        <v>159</v>
      </c>
      <c r="C160" s="1">
        <v>12546646</v>
      </c>
      <c r="E160" s="1"/>
    </row>
    <row r="161" spans="1:5">
      <c r="A161" s="10" t="s">
        <v>157</v>
      </c>
      <c r="B161" s="5">
        <v>160</v>
      </c>
      <c r="C161" s="1">
        <v>7053045.9999999981</v>
      </c>
      <c r="E161" s="1"/>
    </row>
    <row r="162" spans="1:5">
      <c r="A162" s="10" t="s">
        <v>158</v>
      </c>
      <c r="B162" s="5">
        <v>161</v>
      </c>
      <c r="C162" s="1">
        <v>22457008</v>
      </c>
      <c r="E162" s="1"/>
    </row>
    <row r="163" spans="1:5">
      <c r="A163" s="10" t="s">
        <v>159</v>
      </c>
      <c r="B163" s="5">
        <v>162</v>
      </c>
      <c r="C163" s="1">
        <v>13534334</v>
      </c>
      <c r="E163" s="1"/>
    </row>
    <row r="164" spans="1:5">
      <c r="A164" s="10" t="s">
        <v>160</v>
      </c>
      <c r="B164" s="5">
        <v>163</v>
      </c>
      <c r="C164" s="1">
        <v>12251430</v>
      </c>
      <c r="E164" s="1"/>
    </row>
    <row r="165" spans="1:5">
      <c r="A165" s="10" t="s">
        <v>161</v>
      </c>
      <c r="B165" s="5">
        <v>164</v>
      </c>
      <c r="C165" s="1">
        <v>72789392.999999985</v>
      </c>
      <c r="E165" s="1"/>
    </row>
    <row r="166" spans="1:5">
      <c r="A166" s="10" t="s">
        <v>162</v>
      </c>
      <c r="B166" s="5">
        <v>165</v>
      </c>
      <c r="C166" s="1">
        <v>4917077.9999999991</v>
      </c>
      <c r="E166" s="1"/>
    </row>
    <row r="167" spans="1:5">
      <c r="A167" s="10" t="s">
        <v>163</v>
      </c>
      <c r="B167" s="5">
        <v>166</v>
      </c>
      <c r="C167" s="1">
        <v>14115816</v>
      </c>
      <c r="E167" s="1"/>
    </row>
    <row r="168" spans="1:5">
      <c r="A168" s="10" t="s">
        <v>164</v>
      </c>
      <c r="B168" s="5">
        <v>167</v>
      </c>
      <c r="C168" s="1">
        <v>29358728</v>
      </c>
      <c r="E168" s="1"/>
    </row>
    <row r="169" spans="1:5">
      <c r="A169" s="10" t="s">
        <v>165</v>
      </c>
      <c r="B169" s="5">
        <v>168</v>
      </c>
      <c r="C169" s="1">
        <v>16010446</v>
      </c>
      <c r="E169" s="1"/>
    </row>
    <row r="170" spans="1:5">
      <c r="A170" s="10" t="s">
        <v>166</v>
      </c>
      <c r="B170" s="5">
        <v>169</v>
      </c>
      <c r="C170" s="1">
        <v>42669056.000000007</v>
      </c>
      <c r="E170" s="1"/>
    </row>
    <row r="171" spans="1:5">
      <c r="A171" s="10" t="s">
        <v>167</v>
      </c>
      <c r="B171" s="5">
        <v>170</v>
      </c>
      <c r="C171" s="1">
        <v>33298945</v>
      </c>
      <c r="E171" s="1"/>
    </row>
    <row r="172" spans="1:5">
      <c r="A172" s="10" t="s">
        <v>168</v>
      </c>
      <c r="B172" s="5">
        <v>171</v>
      </c>
      <c r="C172" s="1">
        <v>4632442.9999999991</v>
      </c>
      <c r="E172" s="1"/>
    </row>
    <row r="173" spans="1:5">
      <c r="A173" s="10" t="s">
        <v>169</v>
      </c>
      <c r="B173" s="5">
        <v>172</v>
      </c>
      <c r="C173" s="1">
        <v>43820187</v>
      </c>
      <c r="E173" s="1"/>
    </row>
    <row r="174" spans="1:5">
      <c r="A174" s="10" t="s">
        <v>170</v>
      </c>
      <c r="B174" s="5">
        <v>173</v>
      </c>
      <c r="C174" s="1">
        <v>7889112.0000000009</v>
      </c>
      <c r="E174" s="1"/>
    </row>
    <row r="175" spans="1:5">
      <c r="A175" s="10" t="s">
        <v>237</v>
      </c>
      <c r="B175" s="5">
        <v>174</v>
      </c>
      <c r="C175" s="1">
        <v>40119815</v>
      </c>
      <c r="E175" s="1"/>
    </row>
    <row r="176" spans="1:5">
      <c r="A176" s="10" t="s">
        <v>171</v>
      </c>
      <c r="B176" s="5">
        <v>175</v>
      </c>
      <c r="C176" s="1">
        <v>19589538</v>
      </c>
      <c r="E176" s="1"/>
    </row>
    <row r="177" spans="1:5">
      <c r="A177" s="10" t="s">
        <v>172</v>
      </c>
      <c r="B177" s="5">
        <v>176</v>
      </c>
      <c r="C177" s="1">
        <v>8781925.9999999981</v>
      </c>
      <c r="E177" s="1"/>
    </row>
    <row r="178" spans="1:5">
      <c r="A178" s="10" t="s">
        <v>238</v>
      </c>
      <c r="B178" s="5">
        <v>177</v>
      </c>
      <c r="C178" s="1">
        <v>69779047.000000015</v>
      </c>
      <c r="E178" s="1"/>
    </row>
    <row r="179" spans="1:5">
      <c r="A179" s="10" t="s">
        <v>173</v>
      </c>
      <c r="B179" s="5">
        <v>178</v>
      </c>
      <c r="C179" s="1">
        <v>53870088.999999993</v>
      </c>
      <c r="E179" s="1"/>
    </row>
    <row r="180" spans="1:5">
      <c r="A180" s="10" t="s">
        <v>174</v>
      </c>
      <c r="B180" s="5">
        <v>179</v>
      </c>
      <c r="C180" s="1">
        <v>44697778.999999993</v>
      </c>
      <c r="E180" s="1"/>
    </row>
    <row r="181" spans="1:5">
      <c r="A181" s="10" t="s">
        <v>175</v>
      </c>
      <c r="B181" s="5">
        <v>180</v>
      </c>
      <c r="C181" s="1">
        <v>35168558</v>
      </c>
      <c r="E181" s="1"/>
    </row>
    <row r="182" spans="1:5">
      <c r="A182" s="10" t="s">
        <v>176</v>
      </c>
      <c r="B182" s="5">
        <v>181</v>
      </c>
      <c r="C182" s="1">
        <v>9122979.0000000019</v>
      </c>
      <c r="E182" s="1"/>
    </row>
    <row r="183" spans="1:5">
      <c r="A183" s="10" t="s">
        <v>239</v>
      </c>
      <c r="B183" s="5">
        <v>182</v>
      </c>
      <c r="C183" s="1">
        <v>7141584.0000000019</v>
      </c>
      <c r="E183" s="1"/>
    </row>
    <row r="184" spans="1:5">
      <c r="A184" s="10" t="s">
        <v>177</v>
      </c>
      <c r="B184" s="5">
        <v>183</v>
      </c>
      <c r="C184" s="1">
        <v>38726870</v>
      </c>
      <c r="E184" s="1"/>
    </row>
    <row r="185" spans="1:5">
      <c r="A185" s="10" t="s">
        <v>178</v>
      </c>
      <c r="B185" s="5">
        <v>184</v>
      </c>
      <c r="C185" s="1">
        <v>19847150</v>
      </c>
      <c r="E185" s="1"/>
    </row>
    <row r="186" spans="1:5">
      <c r="A186" s="10" t="s">
        <v>179</v>
      </c>
      <c r="B186" s="5">
        <v>185</v>
      </c>
      <c r="C186" s="1">
        <v>12555875</v>
      </c>
      <c r="E186" s="1"/>
    </row>
    <row r="187" spans="1:5">
      <c r="A187" s="10" t="s">
        <v>180</v>
      </c>
      <c r="B187" s="5">
        <v>186</v>
      </c>
      <c r="C187" s="1">
        <v>65681207.000000015</v>
      </c>
      <c r="E187" s="1"/>
    </row>
    <row r="188" spans="1:5">
      <c r="A188" s="10" t="s">
        <v>181</v>
      </c>
      <c r="B188" s="5">
        <v>187</v>
      </c>
      <c r="C188" s="1">
        <v>16697674</v>
      </c>
      <c r="E188" s="1"/>
    </row>
    <row r="189" spans="1:5">
      <c r="A189" s="10" t="s">
        <v>182</v>
      </c>
      <c r="B189" s="5">
        <v>188</v>
      </c>
      <c r="C189" s="1">
        <v>49963195</v>
      </c>
      <c r="E189" s="1"/>
    </row>
    <row r="190" spans="1:5">
      <c r="A190" s="10" t="s">
        <v>183</v>
      </c>
      <c r="B190" s="5">
        <v>189</v>
      </c>
      <c r="C190" s="1">
        <v>15429665</v>
      </c>
      <c r="E190" s="1"/>
    </row>
    <row r="191" spans="1:5">
      <c r="A191" s="10" t="s">
        <v>184</v>
      </c>
      <c r="B191" s="5">
        <v>190</v>
      </c>
      <c r="C191" s="1">
        <v>4584717.9999999991</v>
      </c>
      <c r="E191" s="1"/>
    </row>
    <row r="192" spans="1:5">
      <c r="A192" s="10" t="s">
        <v>185</v>
      </c>
      <c r="B192" s="5">
        <v>191</v>
      </c>
      <c r="C192" s="1">
        <v>15782055</v>
      </c>
      <c r="E192" s="1"/>
    </row>
    <row r="193" spans="1:5">
      <c r="A193" s="10" t="s">
        <v>186</v>
      </c>
      <c r="B193" s="5">
        <v>192</v>
      </c>
      <c r="C193" s="1">
        <v>13756455</v>
      </c>
      <c r="E193" s="1"/>
    </row>
    <row r="194" spans="1:5">
      <c r="A194" s="10" t="s">
        <v>187</v>
      </c>
      <c r="B194" s="5">
        <v>193</v>
      </c>
      <c r="C194" s="1">
        <v>14014727</v>
      </c>
      <c r="E194" s="1"/>
    </row>
    <row r="195" spans="1:5">
      <c r="A195" s="10" t="s">
        <v>188</v>
      </c>
      <c r="B195" s="5">
        <v>194</v>
      </c>
      <c r="C195" s="1">
        <v>28001943.999999993</v>
      </c>
      <c r="E195" s="1"/>
    </row>
    <row r="196" spans="1:5">
      <c r="A196" s="10" t="s">
        <v>189</v>
      </c>
      <c r="B196" s="5">
        <v>195</v>
      </c>
      <c r="C196" s="1">
        <v>87897317.999999985</v>
      </c>
      <c r="E196" s="1"/>
    </row>
    <row r="197" spans="1:5">
      <c r="A197" s="10" t="s">
        <v>240</v>
      </c>
      <c r="B197" s="5">
        <v>196</v>
      </c>
      <c r="C197" s="1">
        <v>5877170</v>
      </c>
      <c r="E197" s="1"/>
    </row>
    <row r="198" spans="1:5">
      <c r="A198" s="10" t="s">
        <v>190</v>
      </c>
      <c r="B198" s="5">
        <v>197</v>
      </c>
      <c r="C198" s="1">
        <v>80507532.000000015</v>
      </c>
      <c r="E198" s="1"/>
    </row>
    <row r="199" spans="1:5">
      <c r="A199" s="10" t="s">
        <v>241</v>
      </c>
      <c r="B199" s="5">
        <v>198</v>
      </c>
      <c r="C199" s="1">
        <v>7170220.9999999981</v>
      </c>
      <c r="E199" s="1"/>
    </row>
    <row r="200" spans="1:5">
      <c r="A200" s="10" t="s">
        <v>191</v>
      </c>
      <c r="B200" s="5">
        <v>199</v>
      </c>
      <c r="C200" s="1">
        <v>71986857.000000015</v>
      </c>
      <c r="E200" s="1"/>
    </row>
    <row r="201" spans="1:5">
      <c r="A201" s="10" t="s">
        <v>192</v>
      </c>
      <c r="B201" s="5">
        <v>200</v>
      </c>
      <c r="C201" s="1">
        <v>9771045</v>
      </c>
      <c r="E201" s="1"/>
    </row>
    <row r="202" spans="1:5">
      <c r="A202" s="10" t="s">
        <v>193</v>
      </c>
      <c r="B202" s="5">
        <v>201</v>
      </c>
      <c r="C202" s="1">
        <v>6952490</v>
      </c>
      <c r="E202" s="1"/>
    </row>
    <row r="203" spans="1:5">
      <c r="A203" s="10" t="s">
        <v>242</v>
      </c>
      <c r="B203" s="5">
        <v>202</v>
      </c>
      <c r="C203" s="1">
        <v>31579798</v>
      </c>
      <c r="E203" s="1"/>
    </row>
    <row r="204" spans="1:5">
      <c r="A204" s="10" t="s">
        <v>243</v>
      </c>
      <c r="B204" s="5">
        <v>203</v>
      </c>
      <c r="C204" s="1">
        <v>15254119</v>
      </c>
      <c r="E204" s="1"/>
    </row>
    <row r="205" spans="1:5">
      <c r="A205" s="10" t="s">
        <v>194</v>
      </c>
      <c r="B205" s="5">
        <v>204</v>
      </c>
      <c r="C205" s="1">
        <v>11624306</v>
      </c>
      <c r="E205" s="1"/>
    </row>
    <row r="206" spans="1:5">
      <c r="A206" s="10" t="s">
        <v>195</v>
      </c>
      <c r="B206" s="5">
        <v>205</v>
      </c>
      <c r="C206" s="1">
        <v>23862030</v>
      </c>
      <c r="E206" s="1"/>
    </row>
    <row r="207" spans="1:5">
      <c r="A207" s="10" t="s">
        <v>196</v>
      </c>
      <c r="B207" s="5">
        <v>206</v>
      </c>
      <c r="C207" s="1">
        <v>10077506</v>
      </c>
      <c r="E207" s="1"/>
    </row>
    <row r="208" spans="1:5">
      <c r="A208" s="10" t="s">
        <v>197</v>
      </c>
      <c r="B208" s="5">
        <v>207</v>
      </c>
      <c r="C208" s="1">
        <v>89239375</v>
      </c>
      <c r="E208" s="1"/>
    </row>
    <row r="209" spans="1:5">
      <c r="A209" s="10" t="s">
        <v>244</v>
      </c>
      <c r="B209" s="5">
        <v>208</v>
      </c>
      <c r="C209" s="1">
        <v>89434249.000000015</v>
      </c>
      <c r="E209" s="1"/>
    </row>
    <row r="210" spans="1:5">
      <c r="A210" s="10" t="s">
        <v>245</v>
      </c>
      <c r="B210" s="5">
        <v>209</v>
      </c>
      <c r="C210" s="1">
        <v>12230674</v>
      </c>
      <c r="E210" s="1"/>
    </row>
    <row r="211" spans="1:5">
      <c r="A211" s="10" t="s">
        <v>246</v>
      </c>
      <c r="B211" s="5">
        <v>210</v>
      </c>
      <c r="C211" s="1">
        <v>13077342</v>
      </c>
      <c r="E211" s="1"/>
    </row>
    <row r="212" spans="1:5">
      <c r="A212" s="10" t="s">
        <v>198</v>
      </c>
      <c r="B212" s="5">
        <v>211</v>
      </c>
      <c r="C212" s="1">
        <v>10085238</v>
      </c>
      <c r="E212" s="1"/>
    </row>
    <row r="213" spans="1:5">
      <c r="A213" s="10" t="s">
        <v>199</v>
      </c>
      <c r="B213" s="5">
        <v>212</v>
      </c>
      <c r="C213" s="1">
        <v>41224277</v>
      </c>
      <c r="E213" s="1"/>
    </row>
    <row r="214" spans="1:5">
      <c r="A214" s="10" t="s">
        <v>200</v>
      </c>
      <c r="B214" s="5">
        <v>213</v>
      </c>
      <c r="C214" s="1">
        <v>24277773</v>
      </c>
      <c r="E214" s="1"/>
    </row>
    <row r="215" spans="1:5">
      <c r="A215" s="10" t="s">
        <v>201</v>
      </c>
      <c r="B215" s="5">
        <v>214</v>
      </c>
      <c r="C215" s="1">
        <v>19404008</v>
      </c>
      <c r="E215" s="1"/>
    </row>
    <row r="216" spans="1:5">
      <c r="A216" s="10" t="s">
        <v>202</v>
      </c>
      <c r="B216" s="5">
        <v>215</v>
      </c>
      <c r="C216" s="1">
        <v>12282173</v>
      </c>
      <c r="E216" s="1"/>
    </row>
    <row r="217" spans="1:5">
      <c r="A217" s="10" t="s">
        <v>203</v>
      </c>
      <c r="B217" s="8">
        <v>216</v>
      </c>
      <c r="C217" s="1">
        <v>9527722</v>
      </c>
      <c r="E217" s="1"/>
    </row>
    <row r="218" spans="1:5">
      <c r="A218" s="10" t="s">
        <v>247</v>
      </c>
      <c r="B218" s="4">
        <v>217</v>
      </c>
      <c r="C218" s="1">
        <v>81898291</v>
      </c>
      <c r="E218" s="1"/>
    </row>
    <row r="219" spans="1:5">
      <c r="C219" s="1">
        <f>SUM(C2:C218)</f>
        <v>6223426690</v>
      </c>
    </row>
    <row r="221" spans="1:5">
      <c r="C221" s="1"/>
    </row>
  </sheetData>
  <autoFilter ref="A1:C219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FISM</vt:lpstr>
      <vt:lpstr>TECHO</vt:lpstr>
      <vt:lpstr>TECHO</vt:lpstr>
      <vt:lpstr>FISM!Títulos_a_imprimir</vt:lpstr>
    </vt:vector>
  </TitlesOfParts>
  <Company>SHCP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USUARIO</cp:lastModifiedBy>
  <cp:lastPrinted>2022-02-01T15:13:21Z</cp:lastPrinted>
  <dcterms:created xsi:type="dcterms:W3CDTF">2009-03-25T01:44:41Z</dcterms:created>
  <dcterms:modified xsi:type="dcterms:W3CDTF">2022-05-02T19:39:12Z</dcterms:modified>
</cp:coreProperties>
</file>