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45" windowWidth="19440" windowHeight="8745"/>
  </bookViews>
  <sheets>
    <sheet name="3ER TRIMESTRE" sheetId="4" r:id="rId1"/>
  </sheets>
  <definedNames>
    <definedName name="_xlnm.Print_Area" localSheetId="0">'3ER TRIMESTRE'!$A$1:$G$76</definedName>
  </definedNames>
  <calcPr calcId="144525"/>
</workbook>
</file>

<file path=xl/calcChain.xml><?xml version="1.0" encoding="utf-8"?>
<calcChain xmlns="http://schemas.openxmlformats.org/spreadsheetml/2006/main">
  <c r="J75" i="4" l="1"/>
  <c r="G76" i="4"/>
  <c r="F76" i="4"/>
  <c r="E76" i="4"/>
  <c r="D76" i="4"/>
  <c r="C76" i="4"/>
  <c r="B76" i="4"/>
  <c r="A76" i="4"/>
</calcChain>
</file>

<file path=xl/sharedStrings.xml><?xml version="1.0" encoding="utf-8"?>
<sst xmlns="http://schemas.openxmlformats.org/spreadsheetml/2006/main" count="395" uniqueCount="271">
  <si>
    <t xml:space="preserve">SECRETARÍA DE FINANZAS Y ADMINISTRACIÓN  </t>
  </si>
  <si>
    <t>SUBSECRETARÍA DE EGRESOS</t>
  </si>
  <si>
    <t xml:space="preserve">UNIDAD DE INVERSIÓN </t>
  </si>
  <si>
    <t>SECRETARÍA DE FINANZAS Y ADMINISTRACIÓN</t>
  </si>
  <si>
    <t>MONTOS QUE RECIBAN, OBRAS Y ACCIONES A REALIZAR CON EL FAIS.</t>
  </si>
  <si>
    <t>OBRA O ACCIÓN A REALIZAR</t>
  </si>
  <si>
    <t>COSTO</t>
  </si>
  <si>
    <t xml:space="preserve">UBICACIÓN </t>
  </si>
  <si>
    <t xml:space="preserve">METAS </t>
  </si>
  <si>
    <t>BENEFICIARIOS</t>
  </si>
  <si>
    <t xml:space="preserve">ENTIDAD </t>
  </si>
  <si>
    <t>MUNICIPIO</t>
  </si>
  <si>
    <t>LOCALIDAD</t>
  </si>
  <si>
    <t>PUEBLA</t>
  </si>
  <si>
    <t>VARIOS</t>
  </si>
  <si>
    <t xml:space="preserve">   </t>
  </si>
  <si>
    <t>MODERNIZACIÓN DEL CAMINO RURAL HUEJOTZINGO - SAN MIGUEL TIANGUIZOLCO - SANTA MARÍA NEPOPUALCO DEL KM. 0+000 AL KM. 7+400, EN EL MUNICIPIO DE HUEJOTZINGO.</t>
  </si>
  <si>
    <t>HUEJOTZINGO</t>
  </si>
  <si>
    <t>IZÚCAR DE MATAMOROS</t>
  </si>
  <si>
    <t>VARIAS</t>
  </si>
  <si>
    <t>MONTO FISE 2016: $595.02 MDP.</t>
  </si>
  <si>
    <t>REHABILITACION DE LA RED PRIMARIA EXISTENTE DE AGUA POTABLE Y TOMAS DOMICILIARIAS, EN EL MUNICIPIO DE NEALTICAN, ESTADO DE PUEBLA</t>
  </si>
  <si>
    <t>NEALTICAN</t>
  </si>
  <si>
    <t>CONSTRUCCIÓN DEL COLECTOR SANITARIO Y DESCARGAS DOMICILIARIAS EN LA CALLE 12 SUR EN EL PARAJE VENTANEXAC, EN EL MUNICIPIO DE NEALTICAN, ESTADO DE PUEBLA.</t>
  </si>
  <si>
    <t>OBRA NUEVA DEL CENTRO DE SALUD DE UN NÚCLEO BÁSICO EN EL MUNICIPIO DE DOMINGO ARENAS, EN LA JURISDICCIÓN SANITARIA NO. 5 HUEJOTZINGO, EN EL ESTADO DE PUEBLA</t>
  </si>
  <si>
    <t>CONSTRUCCIÓN DE DOS EDIFICIOS MULTIAULAS DE 4 NIVELES PARA LA PREPARATORIA REGIONAL SIMÓN BOLÍVAR EN IZÚCAR DE MATAMOROS, PUE.</t>
  </si>
  <si>
    <t>DOMINGO ARENAS</t>
  </si>
  <si>
    <t>SAN BUENAVENTURA NEALTICAN</t>
  </si>
  <si>
    <t>PROGRAMA DE REHABILITACIÓN DE LA CARPETA ASFÁLTICA EN DIVERSAS CALLES DE LA ZONA METROPOLITANA</t>
  </si>
  <si>
    <t>REHABILITACIÓN DE LA CALLE DOMINGO ARENAS, A BASE DE CONCRETO HIDRÁULICO ENTRE LAS CALLES CAMINO REAL Y REVOLUCIÓN EN EL MUNICIPIO DE SAN MIGUEL XOXTLA, EN EL ESTADO DE PUEBLA.</t>
  </si>
  <si>
    <t>SAN MIGUEL XOXTLA</t>
  </si>
  <si>
    <t>992 HAB.</t>
  </si>
  <si>
    <t>461 HAB.</t>
  </si>
  <si>
    <t>CARTERA DE PROYECTOS FISE 2016, TERCER TRIMESTRE</t>
  </si>
  <si>
    <t>ALJOJUCA</t>
  </si>
  <si>
    <t>TIANGUISMANALCO</t>
  </si>
  <si>
    <t>EPATLÁN</t>
  </si>
  <si>
    <t>AMOZOC</t>
  </si>
  <si>
    <t>SAN ANDRÉS CHOLULA</t>
  </si>
  <si>
    <t>TEPEYAHUALCO</t>
  </si>
  <si>
    <t>TEHUITZINGO</t>
  </si>
  <si>
    <t>SAN MARTÍN TEXMELUCAN</t>
  </si>
  <si>
    <t>TEPEXI DE RODRÍGUEZ</t>
  </si>
  <si>
    <t>ZACATLÁN</t>
  </si>
  <si>
    <t>XICOTEPEC</t>
  </si>
  <si>
    <t>ELOXOCHITLÁN</t>
  </si>
  <si>
    <t>TLAPANALÁ</t>
  </si>
  <si>
    <t>CHAPULCO</t>
  </si>
  <si>
    <t>SAN PEDRO CHOLULA</t>
  </si>
  <si>
    <t>SANTIAGO MIAHUATLÁN</t>
  </si>
  <si>
    <t>HUAUCHINANGO</t>
  </si>
  <si>
    <t>TEHUACÁN</t>
  </si>
  <si>
    <t>ATEMPAN</t>
  </si>
  <si>
    <t>PANTEPEC</t>
  </si>
  <si>
    <t>CHICHIQUILA</t>
  </si>
  <si>
    <t>VICENTE GUERRERO</t>
  </si>
  <si>
    <t>TEPETZINTLA</t>
  </si>
  <si>
    <t>ZOQUITLÁN</t>
  </si>
  <si>
    <t>YAONÁHUAC</t>
  </si>
  <si>
    <t>SAN ANTONIO CAÑADA</t>
  </si>
  <si>
    <t>HUATLATLAUCA</t>
  </si>
  <si>
    <t>PETLALCINGO</t>
  </si>
  <si>
    <t>AJALPAN</t>
  </si>
  <si>
    <t>XOCHITLÁN DE VICENTE SUÁREZ</t>
  </si>
  <si>
    <t>SAN SEBASTIÁN TLACOTEPEC</t>
  </si>
  <si>
    <t>PAHUATLÁN</t>
  </si>
  <si>
    <t>AQUIXTLA</t>
  </si>
  <si>
    <t>CALTEPEC</t>
  </si>
  <si>
    <t>1.-SANTA MARÍA NEPOPUALCO
2.-SAN MIGUEL TIUANGUIZOLCO
3.-HUEJOTZINGO</t>
  </si>
  <si>
    <t>SAN JUAN EPATLÁN</t>
  </si>
  <si>
    <t>AMOZOC DE MOTA</t>
  </si>
  <si>
    <t>SAN RAFAEL TLANALAPAN</t>
  </si>
  <si>
    <t>CHAPULTEPEC (SANTO DOMINGO)</t>
  </si>
  <si>
    <t>SAN CRISTÓBAL XOCHIMILPA</t>
  </si>
  <si>
    <t>SAN FELIPE OTLALTEPEC</t>
  </si>
  <si>
    <t>HEROÍCA PUEBLA DE ZARAGOZA</t>
  </si>
  <si>
    <t>XICOTEPEC DE JUÁREZ</t>
  </si>
  <si>
    <t>SANTA CATARINA COATEPEC</t>
  </si>
  <si>
    <t>SAN PEDRO ZACACHIMALPA</t>
  </si>
  <si>
    <t>SAN BERNARDINO TLAXCALANCINGO</t>
  </si>
  <si>
    <t>TEPEIXCO</t>
  </si>
  <si>
    <t>SAN FRANCISCO COAPA</t>
  </si>
  <si>
    <t>CALA SUR</t>
  </si>
  <si>
    <t>TACOPAN</t>
  </si>
  <si>
    <t>CUATRO CAMINOS</t>
  </si>
  <si>
    <t>CAPORALCO BUENOS AIRES</t>
  </si>
  <si>
    <t>CALA NORTE</t>
  </si>
  <si>
    <t>TANHUIXCO</t>
  </si>
  <si>
    <t xml:space="preserve">XOCHITLAXCO </t>
  </si>
  <si>
    <t>TOTLALA</t>
  </si>
  <si>
    <t>CONTZITZINTÁN</t>
  </si>
  <si>
    <t>TLACHICHILCO</t>
  </si>
  <si>
    <t>CHIMALA</t>
  </si>
  <si>
    <t>MAZATONAL</t>
  </si>
  <si>
    <t>TLAMANCA DE HERNÁNDEZ</t>
  </si>
  <si>
    <t>PAHUATA</t>
  </si>
  <si>
    <t>ZACATILIHUIC</t>
  </si>
  <si>
    <t>XOLOTLA</t>
  </si>
  <si>
    <t>TLALTEMPA BUENA VISTA</t>
  </si>
  <si>
    <t>XONOTLA</t>
  </si>
  <si>
    <t>TENANGO DE LAS FLORES</t>
  </si>
  <si>
    <t>EL TERRERO</t>
  </si>
  <si>
    <t>CALTEPEC
COPATITLÁN</t>
  </si>
  <si>
    <t>RANCHO DE TEPETZINGO</t>
  </si>
  <si>
    <t>CONSTRUCCIÓN A PRECIO ALZADO PARA LA OBRA NUEVA DEL CENTRO DE SALUD DE ALJOJUCA, MUNICIPIO DE ALJOJUCA, EN LA JURISDICCIÓN SANITARIA NO. 4 SAN SALVADOR EL SECO, EN EL ESTADO DE PUEBLA</t>
  </si>
  <si>
    <t>TRABAJOS DE AMPLIACIÓN A PRECIO ALZADO DEL CENTRO DE SALUD DE TIANGUISMANALCO EN EL MUNICIPIO DE TIANGUISMANALCO, EN LA JURISDICCIÓN SANITARIA NO. 5 HUEJOTZINGO, EN EL ESTADO DE PUEBLA</t>
  </si>
  <si>
    <t>CONSTRUCCIÓN A PRECIO ALZADO DE LA OBRA NUEVA DEL CENTRO DE SALUD DE SAN JUAN EPATLÁN, MUNICIPIO DE EPATLÁN, EN LA JURISDICCIÓN SANITARIA NO. 7 IZÚCAR DE MATAMOROS, EN EL ESTADO DE PUEBLA</t>
  </si>
  <si>
    <t>CONSTRUCCIÓN A PRECIO ALZADO PARA LA OBRA NUEVA DEL CENTRO DE SALUD DE SAN MATEO MENDIZABAL, MUNICIPIO DE AMOZOC DE MOTA, EN LA JURISDICCIÓN SANITARIA NO. 9 TEPEXI DE RODRÍGUEZ, EN EL ESTADO DE PUEBLA</t>
  </si>
  <si>
    <t>"TRABAJOS DE AMPLIACIÓN A PRECIO ALZADO DEL CENTRO DE SALUD DE SAN ANDRÉS CHOLULA EN EL MUNICIPIO DE SAN ANDRÉS CHOLULA, EN LA JURISDICCIÓN SANITARIA NO. 5 HUEJOTZINGO, EN EL ESTADO DE PUEBLA"</t>
  </si>
  <si>
    <t>CONSTRUCCIÓN A PRECIO ALZADO PARA LA SUSTITUCIÓN POR OBRA NUEVA DEL CENTRO DE SALUD DE TEPEYAHUALCO EN EL MUNICIPIO DE TEPEYAHUALCO, EN LA JURISDICCIÓN SANITARIA NO. 4 SAN SALVADOR EL SECO, EN EL ESTADO DE PUEBLA</t>
  </si>
  <si>
    <t>TRABAJOS DE AMPLIACIÓN A PRECIO ALZADO DEL CENTRO DE SALUD DE TEHUITZINGO EN EL MUNICIPIO DE TEHUITZINGO, EN LA JURISDICCIÓN SANITARIA NO. 8 ACATLÁN DE OSORIO, EN EL ESTADO DE PUEBLA</t>
  </si>
  <si>
    <t>TRABAJOS DE AMPLIACIÓN A PRECIO ALZADO DEL CENTRO DE SALUD DE SAN RAFAEL TLANALAPAN EN EL MUNICIPIO DE SAN MARTÍN TEXMELUCAN, EN LA JURISDICCIÓN SANITARIA NO. 5 HUEJOTZINGO, EN EL ESTADO DE PUEBLA</t>
  </si>
  <si>
    <t>AMPLIACIÓN DEL SISTEMA DE AGUA POTABLE QUE BENEFICIARÁ A LA LOCALIDAD DE CHAPULTEPEC (SANTO DOMINGO), PERTENECIENTE AL MUNICIPIO DE TEPEXI DE RODRÍGUEZ EN EL ESTADO DE PUEBLA</t>
  </si>
  <si>
    <t>CONSTRUCCIÓN DE PLANTA DE TRATAMIENTO DE AGUAS RESIDUALES QUE BENEFICIARÁ A LA LOCALIDAD DE SAN CRISTÓBAL XOCHIMILPA PERTENECIENTE AL MUNICIPIO DE ZACATLÁN,  PUE.</t>
  </si>
  <si>
    <t>AMPLIACIÓN DEL SISTEMA DE AGUA POTABLE EN LA LOCALIDAD DE SAN FELIPE OTLALTEPEC, MUNICIPIO DE TEPEXI DE RODRÍGUEZ, PUE</t>
  </si>
  <si>
    <t>CONSTRUCCIÓN A PRECIO ALZADO DE LA OBRA NUEVA DEL CENTRO DE SALUD EN LA COLONIA 2 DE MARZO EN EL MUNICIPIO DE PUEBLA, EN LA JURISDICCIÓN SANITARIA NO. 6 PUEBLA, EN EL ESTADO DE PUEBLA</t>
  </si>
  <si>
    <t>CONSTRUCCION Y REHABILITACION DEL SISTEMA DE ALCANTARILLADO SANITARIO Y PLUVIAL EN XICOTEPEC</t>
  </si>
  <si>
    <t>REHABILITACION DEL SISTEMA DE AGUA POTABLE (RED DE DISTRIBUCION EN VARIAS CALLES)</t>
  </si>
  <si>
    <t>CONSTRUCCIÓN A PRECIO ALZADO PARA LA SUSTITUCIÓN POR OBRA NUEVA DEL CENTRO DE SALUD DE ELOXOCHITLÁN EN EL MUNICIPIO DE ELOXOCHITLÁN, EN LA JURISDICCIÓN SANITARIA NO. 10 TEHUACÁN, EN EL ESTADO DE PUEBLA</t>
  </si>
  <si>
    <t>PAVIMENTACIÓN A PRECIO ALZADO DE CONCRETO HIDRÁULICO EN CALLE PRIVADA LÁZARO CÁRDENAS, LOCALIDAD DE SANTA CATARINA COATEPEC</t>
  </si>
  <si>
    <t>CONSTRUCCIÓN DE COLECTOR PLUVIAL EN CALLES AZARES, AMAPOLA Y AZALEAS EN LA LOCALIDAD DE HEROICA PUEBLA DE ZARAGOZA (COLONIA SAN DIEGO MANZANILLA), MUNICIPIO DE PUEBLA</t>
  </si>
  <si>
    <t>AMPLIACIÓN DE LA RED DE ATARJEAS EN LA LOCALIDAD DE SAN PEDRO ZACACHIMALPA, MUNICIPIO DE PUEBLA</t>
  </si>
  <si>
    <t>AMPLIACIÓN DEL SISTEMA DE AGUA POTABLE, EN LA LOCALIDAD DE SAN BERNARDINO TLAXCALANCINGO, MUNICIPIO DE SAN ANDRÉS CHOLULA, EN EL ESTADO DE PUEBLA</t>
  </si>
  <si>
    <t>CONSTRUCCIÓN DEL SISTEMA DE ALCANTARILLADO SANITARIO Y PLANTA DE TRATAMIENTO QUE BENEFICIARÁ A LA LOCALIDAD DE TEPEIXCO, PERTENECIENTE AL MUNICIPIO DE ZACATLÁN, PUE.</t>
  </si>
  <si>
    <t>CONSTRUCCIÓN A PRECIO ALZADO PARA LA SUSTITUCIÓN POR OBRA NUEVA DEL CENTRO DE SALUD DE CHAPULCO EN EL MUNICIPIO DE CHAPULCO, EN LA JURISDICCIÓN SANITARIA NO. 10 TEHUACÁN, EN EL ESTADO DE PUEBLA</t>
  </si>
  <si>
    <t>AMPLIACIÓN DE LA RED DE DISTRIBUCIÓN, CONSTRUCCIÓN DE LÍNEA DE CONDUCCIÓN, EQUIPAMIENTO ELECTROMECÁNICO Y DE SUBESTACIÓN ELÉCTRICA DE POZO EN LA LOCALIDAD DE SAN FRANCISCO COAPA, EN EL MUNICIPIO DE SAN PEDRO CHOLULA, EN EL ESTADO DE PUEBLA.</t>
  </si>
  <si>
    <t>AMPLIACIÓN DEL SISTEMA DE AGUA POTABLE PARA LA LOCALIDAD DE SANTIAGO MIAHUATLÁN MUNICIPIO DE SANTIAGO MIAHUATLÁN, ESTADO DE PUEBLA</t>
  </si>
  <si>
    <t>PROYECTO Y CONSTRUCCIÓN DE PLANTA DE TRATAMIENTO DE AGUAS RESIDUALES, PRIMERA ETAPA, EN LA LOCALIDAD DE HUAUCHINANGO, MUNICIPIO DE HUAUCHINANGO.</t>
  </si>
  <si>
    <t>AMPLIACIÓN DE LA RED DE AGUA POTABLE EN COLONIA PARAÍSO DE JESÚS 2DA. SECCIÓN (RED DE DISTRIBUCIÓN)</t>
  </si>
  <si>
    <t>CONSTRUCCIÓN DEL SISTEMA DE AGUA POTABLE QUE BENEFICIARÁ A LA LOCALIDAD DE CALA SUR, PERTENECIENTE AL MUNICIPIO DE ATEMPAN, EN EL ESTADO DE PUEBLA.</t>
  </si>
  <si>
    <t>MODERNIZACIÓN Y AMPLIACIÓN DEL CAMINO TIPO "D" MEJORADO E.C. (CARRETERA LA MESA - MECAPALAPA) - EL ZAPOTE - LAS FLORES - LOMA BONITA - LA SABANA EJIDO AGUA LINDA, DE 5.33 KMS. DE LONGITUD, META 2016: 1.633 KMS. TRAMO DEL KM. 3+700 AL KM. 5+330, PERTENECIENTE AL MUNICIPIO DE PANTEPEC EN EL ESTADO DE PUEBLA.</t>
  </si>
  <si>
    <t>AMPLIACIÓN DEL SISTEMA MÚLTIPLE DE AGUA POTABLE QUE BENEFICIARÁ A LAS LOCALIDADES DE HUAXCALECA, SANTA CECILIA, CINCO DE MAYO, EL MIRADOR, LOMA DE LAS FLORES, ERMITA, LOMA BONITA, SAN ANTONIO, EL ROSARIO PERTENECIENTE AL MUNICIPIO DE CHICHIQUILA, PUE.</t>
  </si>
  <si>
    <t>CONSTRUCCIÓN DEL SISTEMA DE AGUA POTABLE ATZOMIAXTLA - TACOPAN</t>
  </si>
  <si>
    <t>APORTACIÓN AL CONVENIO DE COLABORACIÓN PARA LA EJECUCCIÓN DE COLECTORES DE CAPTACIÓN DE AGUA PLUVIAL</t>
  </si>
  <si>
    <t>AMPLIACIÓN DE RED DE ENERGÍA ELÉCTRICA EN LA LOCALIDAD DE CUATRO CAMINOS BARRIO XOXOCOTEHUITLA MUNICIPIO DE VICENTE GUERRERO, EN EL ESTADO DE PUEBLA.</t>
  </si>
  <si>
    <t>AMPLIACIÓN DE RED DE ENERGÍA ELÉCTRICA EN LA LOCALIDAD DE CAPORALCO BUENOS AIRES, CALLE LÓPEZ PORTILLO Y NIÑOS HÉROES, MUNICIPIO DE VICENTE GUERRERO, EN EL ESTADO DE PUEBLA.</t>
  </si>
  <si>
    <t>AMPLIACIÓN DE RED DE ENERGIA ELECTRICA EN LA LOCALIDAD DE CALA NORTE PV. GUADALUPE, BUGAMBILIAS Y C. 14 DE FEBRERO, DEL MUNICIPIO DE ATEMPAN, EN EL ESTADO DE PUEBLA.</t>
  </si>
  <si>
    <t>AMPLIACIÓN DE RED DE ENERGIA ELECTRICA EN LA LOCALIDAD DE TANHUIXCO C. LAS LOMAS PRIV. 10 DE MAYO, DEL MUNICIPIO DE ATEMPAN, EN EL ESTADO DE PUEBLA.</t>
  </si>
  <si>
    <t>AMPLIACIÓN DE RED DE ENERGÍA ELÉCTRICA EN LA LOCALIDAD DE CALA SUR, C. EL MIRADOR Y CUAUHTÉMOC, DEL MUNICIPIO DE ATEMPAN, EN EL ESTADO DE PUEBLA.</t>
  </si>
  <si>
    <t>AMPLIACIÓN DE RED DE ENERGÍA ELÉCTRICA EN LA LOCALIDAD DE XOCHITLAXCO CAMINO A XOCHITLAXCO, MUNICIPIO DE TEPETZINTLA, EN EL ESTADO DE PUEBLA.</t>
  </si>
  <si>
    <t>AMPLIACIÓN DE RED DE ENERGÍA ELÉCTRICA EN LA LOCALIDAD DE TOTLALA 4TA. SECCIÓN, MUNICIPIO DE ZOQUITLÁN, EN EL ESTADO DE PUEBLA.</t>
  </si>
  <si>
    <t>AMPLIACIÓN DE RED DE ENERGÍA ELÉCTRICA EN LA LOCALIDAD DE CONTZITZINTÁN CALLE ZARAGOZA, MUNICIPIO DE YAONAHUAC, EN EL ESTADO DE PUEBLA.</t>
  </si>
  <si>
    <t>AMPLIACIÓN DE RED DE ENERGÍA ELÉCTRICA EN LA LOCALIDAD DE TLACHICHILCO PARAJE LA VIRGEN DE JUQUILA, MUNICIPIO DE SAN ANTONIO CAÑADA, EN EL ESTADO DE PUEBLA.</t>
  </si>
  <si>
    <t>AMPLIACIÓN DE RED DE ENERGÍA ELÉCTRICA EN LA LOCALIDAD DE CHIMALA VARIAS CALLES, MUNICIPIO DE HUATLATLAUCA, EN EL ESTADO DE PUEBLA.</t>
  </si>
  <si>
    <t>AMPLIACIÓN DE RED DE ENERGÍA ELÉCTRICA EN LA LOCALIDAD DE MAZATONAL PRIVADA CRISTÓBAL COLÓN, MUNICIPIO DE YAONAHUAC, EN EL ESTADO DE PUEBLA.</t>
  </si>
  <si>
    <t>AMPLIACIÓN DE RED DE ENERGÍA ELÉCTRICA EN LA LOCALIDAD DE TLAMANCA DE HERNÁNDEZ CALLE PLAN DE HAYAS Y SIN NOMBRE, MUNICIPIO DE TEPETZINTLA, EN EL ESTADO DE PUEBLA.</t>
  </si>
  <si>
    <t>PROGRAMA ESTATAL DE ESTUFAS ECOLÓGICAS 2016.</t>
  </si>
  <si>
    <t>PROYECTO INTEGRAL A PRECIO ALZADO, PARA LA SUSTITUCIÓN POR OBRA NUEVA A CENTRO DE SALUD CON SERVICIOS AMPLIADOS EN LA LOCALIDAD DE SAN BERNARDINO TLAXCALANCINGO EN EL MUNICIPIO DE SAN ANDRÉS CHOLULA, EN LA JURISDICCIÓN SANITARIA NO. 5 HUEJOTZINGO, EN EL ESTADO DE PUEBLA</t>
  </si>
  <si>
    <t>PROYECTO INTEGRAL A PRECIO ALZADO, PARA LA SUSTITUCIÓN POR OBRA NUEVA DEL CENTRO DE SALUD DE PETLALCINGO EN EL MUNICIPIO DE PETLALCINGO, EN LA JURISDICCIÓN SANITARIA NO. 8 ACATLÁN DE OSORIO, EN EL ESTADO DE PUEBLA</t>
  </si>
  <si>
    <t>AMPLIACIÓN DEL SISTEMA DE ALCANTARILLADO SANITARIO EN LA CALLE 5 CAMINOS DE LA LOCALIDAD DE CALA SUR, DEL MUNICIPIO DE ATEMPAN, PUEBLA</t>
  </si>
  <si>
    <t>AMPLIACIÓN DEL SISTEMA DE AGUA POTABLE PARA LA LOCALIDAD DE AJALPAN MUNICIPIO DE AJALPAN, ESTADO DE PUEBLA</t>
  </si>
  <si>
    <t>CONSTRUCCIÓN DEL SISTEMA DE AGUA POTABLE DE LA LOCALIDAD DE PAHUATA, DEL MUNICIPIO DE XOCHITLÁN DE VICENTE SUÁREZ, EN EL ESTADO DE PUEBLA.</t>
  </si>
  <si>
    <t>AMPLIACIÓN Y REHABILITACIÓN DE LA RED DE DISTRIBUCIÓN DE AGUA POTABLE DE LA LOCALIDAD DE ZACATILIHUIC, DEL MUNICIPIO DE SAN SEBASTIAN TLACOTEPEC</t>
  </si>
  <si>
    <t>AMPLIACIÓN DE LA RED DE DISTRIBUCIÓN, CONSTRUCCIÓN DE 3 LÍNEAS DE CONDUCCIÓN Y REHABILITACIÓN DE TANQUE EXISTENTE DE 100 M3. EN LA LOCALIDAD DE XOLOTLA, MUNICIPIO DE PAHUATLÁN</t>
  </si>
  <si>
    <t>CONSTRUCCIÓN DEL SISTEMA DE AGUA POTABLE QUE BENEFICIARA A LA LOCALIDAD DE TLALTEMPA BUENA VISTA, PERTENECIENTE AL MUNICIPIO DE ZACATLÁN</t>
  </si>
  <si>
    <t>AMPLIACIÓN DE ALCANTARILLADO SANITARIO QUE BENEFICIARÁ A LA LOCALIDAD DE XONOTLA, PERTENECIENTE AL MUNICIPIO DE ZACATLÁN</t>
  </si>
  <si>
    <t>AMPLIACIÓN DE LA RED DE DISTRIBUCIÓN DE AGUA POTABLE DE TENANGO DE LAS FLORES, MUNICIPIO DE HUAUCHINANGO</t>
  </si>
  <si>
    <t>CONSTRUCCIÓN DE LAS LÍNEAS DE CONDUCCIÓN DEL SISTEMA DE AGUA POTABLE QUE BENEFICIARÁ A LA LOCALIDAD DE EL TERRERO, PERTENECIENTE AL MUNICIPIO DE AQUIXTLA, PUE.</t>
  </si>
  <si>
    <t>SUMINISTRO E INSTALACIÓN DE BIODIGESTORES EN LAS LOCALIDADES DE CALTEPEC Y COPATITLÁN PERTENECIENTES AL MUNICIPIO DE CALTEPEC, PUEBLA</t>
  </si>
  <si>
    <t>ADOQUINAMIENTO DE CALLE RAÚL REYES BRAVO ENTRE CALLE IGNACIO ZARAGOZA Y ELEAZAR CAMARILLO</t>
  </si>
  <si>
    <t>342 M2</t>
  </si>
  <si>
    <t>12011 HAB.</t>
  </si>
  <si>
    <t>3200 ML</t>
  </si>
  <si>
    <t>4008 ML</t>
  </si>
  <si>
    <t>16914 HAB.</t>
  </si>
  <si>
    <t>4846 HAB.</t>
  </si>
  <si>
    <t>5276 HAB.</t>
  </si>
  <si>
    <t>1714 HAB.</t>
  </si>
  <si>
    <t>3850 HAB.</t>
  </si>
  <si>
    <t>14255 HAB.</t>
  </si>
  <si>
    <t>2862 HAB.</t>
  </si>
  <si>
    <t>14222 HAB.</t>
  </si>
  <si>
    <t>8645 HAB.</t>
  </si>
  <si>
    <t>11269 HAB.</t>
  </si>
  <si>
    <t>607 HAB.</t>
  </si>
  <si>
    <t>1077 HAB.</t>
  </si>
  <si>
    <t>1899 HAB.</t>
  </si>
  <si>
    <t>5650 HAB.</t>
  </si>
  <si>
    <t>4940 HAB.</t>
  </si>
  <si>
    <t>9064 HAB.</t>
  </si>
  <si>
    <t>5320 HAB.</t>
  </si>
  <si>
    <t>1393 HAB.</t>
  </si>
  <si>
    <t>105757 HAB.</t>
  </si>
  <si>
    <t>3889 HAB.</t>
  </si>
  <si>
    <t>54517 HAB.</t>
  </si>
  <si>
    <t>1539819 HAB.</t>
  </si>
  <si>
    <t>1212 HAB.</t>
  </si>
  <si>
    <t>6153 HAB.</t>
  </si>
  <si>
    <t>2637 HAB.</t>
  </si>
  <si>
    <t>13909 HAB.</t>
  </si>
  <si>
    <t>56206 HAB.</t>
  </si>
  <si>
    <t>4420 HAB.</t>
  </si>
  <si>
    <t>2511 HAB.</t>
  </si>
  <si>
    <t>6163 HAB.</t>
  </si>
  <si>
    <t>4783 HAB.</t>
  </si>
  <si>
    <t>4248 HAB.</t>
  </si>
  <si>
    <t>2858 HAB.</t>
  </si>
  <si>
    <t>85 HAB.</t>
  </si>
  <si>
    <t>93 HAB.</t>
  </si>
  <si>
    <t>76 HAB.</t>
  </si>
  <si>
    <t>67 HAB.</t>
  </si>
  <si>
    <t>129 HAB.</t>
  </si>
  <si>
    <t>22 HAB.</t>
  </si>
  <si>
    <t>27 HAB.</t>
  </si>
  <si>
    <t>117 HAB.</t>
  </si>
  <si>
    <t>72 HAB.</t>
  </si>
  <si>
    <t>56 HAB.</t>
  </si>
  <si>
    <t>58968 HAB.</t>
  </si>
  <si>
    <t>3351 HAB.</t>
  </si>
  <si>
    <t>279 HAB.</t>
  </si>
  <si>
    <t>5255 HAB.</t>
  </si>
  <si>
    <t>941 HAB.</t>
  </si>
  <si>
    <t>426 HAB.</t>
  </si>
  <si>
    <t>2770 HAB.</t>
  </si>
  <si>
    <t>428 HAB.</t>
  </si>
  <si>
    <t>755 HAB.</t>
  </si>
  <si>
    <t>7334 HAB.</t>
  </si>
  <si>
    <t>930 HAB.</t>
  </si>
  <si>
    <t>429 HAB.</t>
  </si>
  <si>
    <t>403 HAB.</t>
  </si>
  <si>
    <t>560 ML</t>
  </si>
  <si>
    <t>3969.59 M2</t>
  </si>
  <si>
    <t>342.89 M2</t>
  </si>
  <si>
    <t>565.19 M2</t>
  </si>
  <si>
    <t>696 M2</t>
  </si>
  <si>
    <t>737.74 M2</t>
  </si>
  <si>
    <t>648 ML</t>
  </si>
  <si>
    <t>9131.99 ML</t>
  </si>
  <si>
    <t>1 PLANTA</t>
  </si>
  <si>
    <t>6404.18 ML</t>
  </si>
  <si>
    <t>6661.48 ML</t>
  </si>
  <si>
    <t>9612.7 ML</t>
  </si>
  <si>
    <t>401.13 M2</t>
  </si>
  <si>
    <t>1525.2 M2</t>
  </si>
  <si>
    <t>1 COLECTOR</t>
  </si>
  <si>
    <t>9748.57 ML</t>
  </si>
  <si>
    <t>62496.08 ML</t>
  </si>
  <si>
    <t>151879.1 M2</t>
  </si>
  <si>
    <t>10285.87 ML</t>
  </si>
  <si>
    <t>13.29 KMS</t>
  </si>
  <si>
    <t>4672.92 ML</t>
  </si>
  <si>
    <t>9314 ML</t>
  </si>
  <si>
    <t>2457.33 ML</t>
  </si>
  <si>
    <t>1.63 KMS</t>
  </si>
  <si>
    <t>11449.19 ML</t>
  </si>
  <si>
    <t>7500.12 ML</t>
  </si>
  <si>
    <t>6992 COLECTOR</t>
  </si>
  <si>
    <t>17 PIEZAS</t>
  </si>
  <si>
    <t>10 PIEZAS</t>
  </si>
  <si>
    <t>15 PIEZAS</t>
  </si>
  <si>
    <t>18 PIEZAS</t>
  </si>
  <si>
    <t>11 PIEZAS</t>
  </si>
  <si>
    <t>36 PIEZAS</t>
  </si>
  <si>
    <t>5 PIEZAS</t>
  </si>
  <si>
    <t>14 PIEZAS</t>
  </si>
  <si>
    <t>44 PIEZAS</t>
  </si>
  <si>
    <t>8 PIEZAS</t>
  </si>
  <si>
    <t>14040 ESTUFAS</t>
  </si>
  <si>
    <t>11503.3 M2</t>
  </si>
  <si>
    <t>677 ML</t>
  </si>
  <si>
    <t>4693.64 ML</t>
  </si>
  <si>
    <t>6.99 KMS</t>
  </si>
  <si>
    <t>6278.93 ML</t>
  </si>
  <si>
    <t>16240.55 ML</t>
  </si>
  <si>
    <t>8820.08 ML</t>
  </si>
  <si>
    <t>4081.88 ML</t>
  </si>
  <si>
    <t>6073.29 ML</t>
  </si>
  <si>
    <t>2502.01 ML</t>
  </si>
  <si>
    <t>85 PIEZAS</t>
  </si>
  <si>
    <t>993.91 M2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</si>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</sst>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4"/>
      <color theme="0"/>
      <name val="Calibri"/>
      <family val="2"/>
      <scheme val="minor"/>
    </font>
    <font>
      <b/>
      <sz val="14"/>
      <name val="Calibri"/>
      <family val="2"/>
      <scheme val="minor"/>
    </font>
    <font>
      <sz val="10"/>
      <name val="Arial"/>
      <family val="2"/>
    </font>
    <font>
      <sz val="10"/>
      <color theme="1"/>
      <name val="Calibri"/>
      <family val="2"/>
      <scheme val="minor"/>
    </font>
    <font>
      <sz val="10"/>
      <name val="Arial"/>
      <family val="2"/>
    </font>
    <font>
      <sz val="11"/>
      <color theme="1"/>
      <name val="Calibri"/>
      <family val="2"/>
      <scheme val="minor"/>
    </font>
    <font>
      <sz val="1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9" fillId="0" borderId="0"/>
    <xf numFmtId="43" fontId="10" fillId="0" borderId="0" applyFont="0" applyFill="0" applyBorder="0" applyAlignment="0" applyProtection="0"/>
  </cellStyleXfs>
  <cellXfs count="28">
    <xf numFmtId="0" fontId="0" fillId="0" borderId="0" xfId="0"/>
    <xf numFmtId="0" fontId="2" fillId="0" borderId="0" xfId="0" applyFont="1" applyAlignment="1"/>
    <xf numFmtId="0" fontId="0" fillId="0" borderId="0" xfId="0" applyAlignment="1"/>
    <xf numFmtId="0" fontId="3" fillId="0" borderId="0" xfId="0" applyFont="1" applyAlignment="1">
      <alignment wrapText="1"/>
    </xf>
    <xf numFmtId="0" fontId="1" fillId="0" borderId="0" xfId="0" applyFont="1" applyAlignment="1">
      <alignment wrapText="1"/>
    </xf>
    <xf numFmtId="0" fontId="5" fillId="0" borderId="0" xfId="0" applyFont="1" applyFill="1" applyBorder="1" applyAlignment="1">
      <alignment horizontal="center"/>
    </xf>
    <xf numFmtId="0" fontId="0" fillId="0" borderId="0" xfId="0" applyFill="1"/>
    <xf numFmtId="0" fontId="3" fillId="0" borderId="0" xfId="0" applyFont="1"/>
    <xf numFmtId="0" fontId="8" fillId="0" borderId="5" xfId="1" applyFont="1" applyFill="1" applyBorder="1" applyAlignment="1">
      <alignment horizontal="justify" vertical="center" wrapText="1"/>
    </xf>
    <xf numFmtId="0" fontId="8" fillId="0" borderId="5" xfId="0" applyFont="1" applyBorder="1" applyAlignment="1">
      <alignment horizontal="center" vertical="center"/>
    </xf>
    <xf numFmtId="0" fontId="8" fillId="0" borderId="5" xfId="1" applyFont="1" applyFill="1" applyBorder="1" applyAlignment="1">
      <alignment horizontal="center" vertical="center" wrapText="1"/>
    </xf>
    <xf numFmtId="0" fontId="8" fillId="3" borderId="0" xfId="0" applyFont="1" applyFill="1" applyAlignment="1">
      <alignment horizontal="center"/>
    </xf>
    <xf numFmtId="0" fontId="0" fillId="0" borderId="0" xfId="0" applyAlignment="1">
      <alignment vertical="center" wrapText="1"/>
    </xf>
    <xf numFmtId="43" fontId="8" fillId="4" borderId="5" xfId="3" applyFont="1" applyFill="1" applyBorder="1" applyAlignment="1">
      <alignment horizontal="left" vertical="center" wrapText="1"/>
    </xf>
    <xf numFmtId="0" fontId="5" fillId="2" borderId="5" xfId="0" applyFont="1" applyFill="1" applyBorder="1" applyAlignment="1">
      <alignment horizontal="center" vertical="center"/>
    </xf>
    <xf numFmtId="43" fontId="8" fillId="0" borderId="5" xfId="3" applyFont="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4" xfId="0" applyFont="1" applyFill="1" applyBorder="1" applyAlignment="1">
      <alignment horizontal="right"/>
    </xf>
    <xf numFmtId="0" fontId="3" fillId="0" borderId="0" xfId="0" applyFont="1" applyAlignment="1">
      <alignment horizontal="left" wrapText="1"/>
    </xf>
    <xf numFmtId="0" fontId="4" fillId="0" borderId="0" xfId="0" applyFont="1" applyAlignment="1">
      <alignment horizontal="left" wrapText="1"/>
    </xf>
    <xf numFmtId="0" fontId="1" fillId="0" borderId="0" xfId="0" applyFont="1" applyAlignment="1">
      <alignment horizontal="left"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1" fillId="0" borderId="5" xfId="1" applyFont="1" applyFill="1" applyBorder="1" applyAlignment="1">
      <alignment horizontal="justify" vertical="center" wrapText="1"/>
    </xf>
  </cellXfs>
  <cellStyles count="4">
    <cellStyle name="Millares" xfId="3" builtinId="3"/>
    <cellStyle name="Normal" xfId="0" builtinId="0"/>
    <cellStyle name="Normal 2" xfId="1"/>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728383</xdr:colOff>
      <xdr:row>0</xdr:row>
      <xdr:rowOff>59530</xdr:rowOff>
    </xdr:from>
    <xdr:to>
      <xdr:col>0</xdr:col>
      <xdr:colOff>1972236</xdr:colOff>
      <xdr:row>4</xdr:row>
      <xdr:rowOff>82524</xdr:rowOff>
    </xdr:to>
    <xdr:pic>
      <xdr:nvPicPr>
        <xdr:cNvPr id="2" name="1 Imagen" descr="SFA.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383" y="59530"/>
          <a:ext cx="1243853" cy="8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tabSelected="1" view="pageBreakPreview" topLeftCell="A67" zoomScale="80" zoomScaleNormal="85" zoomScaleSheetLayoutView="80" workbookViewId="0">
      <selection activeCell="A38" sqref="A38"/>
    </sheetView>
  </sheetViews>
  <sheetFormatPr baseColWidth="10" defaultRowHeight="15" x14ac:dyDescent="0.25"/>
  <cols>
    <col min="1" max="1" width="42.85546875" customWidth="1"/>
    <col min="2" max="2" width="16.140625" customWidth="1"/>
    <col min="3" max="5" width="15.42578125" customWidth="1"/>
    <col min="6" max="6" width="14.42578125" customWidth="1"/>
    <col min="7" max="7" width="17.140625" customWidth="1"/>
    <col min="8" max="8" width="11.7109375" customWidth="1"/>
    <col min="9" max="9" width="10" customWidth="1"/>
    <col min="10" max="10" width="15.7109375" customWidth="1"/>
    <col min="11" max="11" width="22.5703125" customWidth="1"/>
  </cols>
  <sheetData>
    <row r="1" spans="1:10" ht="21" x14ac:dyDescent="0.35">
      <c r="A1" s="1"/>
      <c r="B1" s="1" t="s">
        <v>0</v>
      </c>
      <c r="C1" s="1"/>
      <c r="D1" s="1"/>
      <c r="E1" s="1"/>
      <c r="F1" s="2"/>
      <c r="G1" s="2"/>
    </row>
    <row r="2" spans="1:10" ht="15.75" customHeight="1" x14ac:dyDescent="0.3">
      <c r="A2" s="3"/>
      <c r="B2" s="21" t="s">
        <v>1</v>
      </c>
      <c r="C2" s="21"/>
      <c r="D2" s="21"/>
      <c r="E2" s="21"/>
      <c r="F2" s="21"/>
      <c r="G2" s="2"/>
    </row>
    <row r="3" spans="1:10" ht="15" customHeight="1" x14ac:dyDescent="0.25">
      <c r="A3" s="4"/>
      <c r="B3" s="22" t="s">
        <v>2</v>
      </c>
      <c r="C3" s="22"/>
      <c r="D3" s="22"/>
      <c r="E3" s="22"/>
      <c r="F3" s="22"/>
      <c r="G3" s="2"/>
    </row>
    <row r="4" spans="1:10" ht="16.5" customHeight="1" x14ac:dyDescent="0.25">
      <c r="A4" s="4"/>
      <c r="B4" s="23" t="s">
        <v>33</v>
      </c>
      <c r="C4" s="23"/>
      <c r="D4" s="23"/>
      <c r="E4" s="23"/>
      <c r="F4" s="23"/>
      <c r="G4" s="2"/>
    </row>
    <row r="6" spans="1:10" ht="29.25" customHeight="1" x14ac:dyDescent="0.25">
      <c r="A6" s="24" t="s">
        <v>3</v>
      </c>
      <c r="B6" s="25"/>
      <c r="C6" s="25"/>
      <c r="D6" s="25"/>
      <c r="E6" s="25"/>
      <c r="F6" s="25"/>
      <c r="G6" s="26"/>
    </row>
    <row r="7" spans="1:10" ht="33" customHeight="1" x14ac:dyDescent="0.25">
      <c r="A7" s="24" t="s">
        <v>4</v>
      </c>
      <c r="B7" s="25"/>
      <c r="C7" s="25"/>
      <c r="D7" s="25"/>
      <c r="E7" s="25"/>
      <c r="F7" s="25"/>
      <c r="G7" s="26"/>
    </row>
    <row r="8" spans="1:10" s="6" customFormat="1" ht="24.75" customHeight="1" x14ac:dyDescent="0.3">
      <c r="A8" s="5"/>
      <c r="B8" s="5"/>
      <c r="C8" s="5"/>
      <c r="D8" s="20" t="s">
        <v>20</v>
      </c>
      <c r="E8" s="20"/>
      <c r="F8" s="20"/>
      <c r="G8" s="20"/>
    </row>
    <row r="9" spans="1:10" ht="18.75" x14ac:dyDescent="0.3">
      <c r="A9" s="7"/>
      <c r="B9" s="7"/>
      <c r="C9" s="7"/>
      <c r="D9" s="7"/>
      <c r="E9" s="7"/>
      <c r="F9" s="7"/>
      <c r="G9" s="7"/>
    </row>
    <row r="10" spans="1:10" ht="18" customHeight="1" x14ac:dyDescent="0.25">
      <c r="A10" s="16" t="s">
        <v>5</v>
      </c>
      <c r="B10" s="17" t="s">
        <v>6</v>
      </c>
      <c r="C10" s="17" t="s">
        <v>7</v>
      </c>
      <c r="D10" s="17"/>
      <c r="E10" s="17"/>
      <c r="F10" s="18" t="s">
        <v>8</v>
      </c>
      <c r="G10" s="18" t="s">
        <v>9</v>
      </c>
    </row>
    <row r="11" spans="1:10" ht="19.5" customHeight="1" x14ac:dyDescent="0.25">
      <c r="A11" s="16"/>
      <c r="B11" s="17"/>
      <c r="C11" s="14" t="s">
        <v>10</v>
      </c>
      <c r="D11" s="14" t="s">
        <v>11</v>
      </c>
      <c r="E11" s="14" t="s">
        <v>12</v>
      </c>
      <c r="F11" s="19"/>
      <c r="G11" s="19"/>
    </row>
    <row r="12" spans="1:10" ht="75" customHeight="1" x14ac:dyDescent="0.25">
      <c r="A12" s="8" t="s">
        <v>24</v>
      </c>
      <c r="B12" s="13">
        <v>6797239.2400000002</v>
      </c>
      <c r="C12" s="9" t="s">
        <v>13</v>
      </c>
      <c r="D12" s="10" t="s">
        <v>26</v>
      </c>
      <c r="E12" s="10" t="s">
        <v>26</v>
      </c>
      <c r="F12" s="15" t="s">
        <v>160</v>
      </c>
      <c r="G12" s="9" t="s">
        <v>31</v>
      </c>
      <c r="I12" s="12"/>
      <c r="J12" s="12"/>
    </row>
    <row r="13" spans="1:10" ht="75" customHeight="1" x14ac:dyDescent="0.25">
      <c r="A13" s="8" t="s">
        <v>21</v>
      </c>
      <c r="B13" s="13">
        <v>1955000</v>
      </c>
      <c r="C13" s="9" t="s">
        <v>13</v>
      </c>
      <c r="D13" s="10" t="s">
        <v>22</v>
      </c>
      <c r="E13" s="10" t="s">
        <v>27</v>
      </c>
      <c r="F13" s="15" t="s">
        <v>162</v>
      </c>
      <c r="G13" s="9" t="s">
        <v>161</v>
      </c>
      <c r="I13" s="12"/>
      <c r="J13" s="12"/>
    </row>
    <row r="14" spans="1:10" ht="75" customHeight="1" x14ac:dyDescent="0.25">
      <c r="A14" s="8" t="s">
        <v>23</v>
      </c>
      <c r="B14" s="13">
        <v>1190160</v>
      </c>
      <c r="C14" s="9" t="s">
        <v>13</v>
      </c>
      <c r="D14" s="10" t="s">
        <v>22</v>
      </c>
      <c r="E14" s="10" t="s">
        <v>27</v>
      </c>
      <c r="F14" s="15" t="s">
        <v>220</v>
      </c>
      <c r="G14" s="9" t="s">
        <v>161</v>
      </c>
      <c r="I14" s="12"/>
      <c r="J14" s="12"/>
    </row>
    <row r="15" spans="1:10" ht="75" customHeight="1" x14ac:dyDescent="0.25">
      <c r="A15" s="8" t="s">
        <v>25</v>
      </c>
      <c r="B15" s="13">
        <v>38009929.490000002</v>
      </c>
      <c r="C15" s="9" t="s">
        <v>13</v>
      </c>
      <c r="D15" s="10" t="s">
        <v>18</v>
      </c>
      <c r="E15" s="10" t="s">
        <v>18</v>
      </c>
      <c r="F15" s="15" t="s">
        <v>221</v>
      </c>
      <c r="G15" s="9" t="s">
        <v>32</v>
      </c>
      <c r="I15" s="12"/>
      <c r="J15" s="12"/>
    </row>
    <row r="16" spans="1:10" ht="75" customHeight="1" x14ac:dyDescent="0.25">
      <c r="A16" s="8" t="s">
        <v>16</v>
      </c>
      <c r="B16" s="13">
        <v>19500000</v>
      </c>
      <c r="C16" s="9" t="s">
        <v>13</v>
      </c>
      <c r="D16" s="10" t="s">
        <v>17</v>
      </c>
      <c r="E16" s="10" t="s">
        <v>68</v>
      </c>
      <c r="F16" s="15" t="s">
        <v>163</v>
      </c>
      <c r="G16" s="9" t="s">
        <v>164</v>
      </c>
      <c r="I16" s="12"/>
      <c r="J16" s="12"/>
    </row>
    <row r="17" spans="1:10" ht="75" customHeight="1" x14ac:dyDescent="0.25">
      <c r="A17" s="8" t="s">
        <v>104</v>
      </c>
      <c r="B17" s="13">
        <v>5779352.3399999999</v>
      </c>
      <c r="C17" s="9" t="s">
        <v>13</v>
      </c>
      <c r="D17" s="10" t="s">
        <v>34</v>
      </c>
      <c r="E17" s="10" t="s">
        <v>34</v>
      </c>
      <c r="F17" s="15" t="s">
        <v>222</v>
      </c>
      <c r="G17" s="9" t="s">
        <v>165</v>
      </c>
      <c r="I17" s="12"/>
      <c r="J17" s="12"/>
    </row>
    <row r="18" spans="1:10" ht="75" customHeight="1" x14ac:dyDescent="0.25">
      <c r="A18" s="8" t="s">
        <v>105</v>
      </c>
      <c r="B18" s="13">
        <v>5090332.05</v>
      </c>
      <c r="C18" s="9" t="s">
        <v>13</v>
      </c>
      <c r="D18" s="10" t="s">
        <v>35</v>
      </c>
      <c r="E18" s="10" t="s">
        <v>35</v>
      </c>
      <c r="F18" s="15" t="s">
        <v>223</v>
      </c>
      <c r="G18" s="9" t="s">
        <v>166</v>
      </c>
      <c r="I18" s="12"/>
      <c r="J18" s="12"/>
    </row>
    <row r="19" spans="1:10" ht="75" customHeight="1" x14ac:dyDescent="0.25">
      <c r="A19" s="8" t="s">
        <v>106</v>
      </c>
      <c r="B19" s="13">
        <v>5726877.8700000001</v>
      </c>
      <c r="C19" s="9" t="s">
        <v>13</v>
      </c>
      <c r="D19" s="10" t="s">
        <v>36</v>
      </c>
      <c r="E19" s="10" t="s">
        <v>69</v>
      </c>
      <c r="F19" s="15" t="s">
        <v>222</v>
      </c>
      <c r="G19" s="9" t="s">
        <v>167</v>
      </c>
      <c r="I19" s="12"/>
      <c r="J19" s="12"/>
    </row>
    <row r="20" spans="1:10" ht="75" customHeight="1" x14ac:dyDescent="0.25">
      <c r="A20" s="8" t="s">
        <v>107</v>
      </c>
      <c r="B20" s="13">
        <v>5628098.54</v>
      </c>
      <c r="C20" s="9" t="s">
        <v>13</v>
      </c>
      <c r="D20" s="10" t="s">
        <v>37</v>
      </c>
      <c r="E20" s="10" t="s">
        <v>70</v>
      </c>
      <c r="F20" s="15" t="s">
        <v>222</v>
      </c>
      <c r="G20" s="9" t="s">
        <v>168</v>
      </c>
      <c r="I20" s="12"/>
      <c r="J20" s="12"/>
    </row>
    <row r="21" spans="1:10" ht="75" customHeight="1" x14ac:dyDescent="0.25">
      <c r="A21" s="8" t="s">
        <v>108</v>
      </c>
      <c r="B21" s="13">
        <v>7618501.6699999999</v>
      </c>
      <c r="C21" s="9" t="s">
        <v>13</v>
      </c>
      <c r="D21" s="10" t="s">
        <v>38</v>
      </c>
      <c r="E21" s="10" t="s">
        <v>38</v>
      </c>
      <c r="F21" s="15" t="s">
        <v>224</v>
      </c>
      <c r="G21" s="9" t="s">
        <v>169</v>
      </c>
      <c r="I21" s="12"/>
      <c r="J21" s="12"/>
    </row>
    <row r="22" spans="1:10" ht="75" customHeight="1" x14ac:dyDescent="0.25">
      <c r="A22" s="8" t="s">
        <v>109</v>
      </c>
      <c r="B22" s="13">
        <v>5650664.1799999997</v>
      </c>
      <c r="C22" s="9" t="s">
        <v>13</v>
      </c>
      <c r="D22" s="10" t="s">
        <v>39</v>
      </c>
      <c r="E22" s="10" t="s">
        <v>39</v>
      </c>
      <c r="F22" s="15" t="s">
        <v>222</v>
      </c>
      <c r="G22" s="9" t="s">
        <v>170</v>
      </c>
      <c r="I22" s="12"/>
      <c r="J22" s="12"/>
    </row>
    <row r="23" spans="1:10" ht="75" customHeight="1" x14ac:dyDescent="0.25">
      <c r="A23" s="8" t="s">
        <v>110</v>
      </c>
      <c r="B23" s="13">
        <v>7761209.5800000001</v>
      </c>
      <c r="C23" s="9" t="s">
        <v>13</v>
      </c>
      <c r="D23" s="10" t="s">
        <v>40</v>
      </c>
      <c r="E23" s="10" t="s">
        <v>40</v>
      </c>
      <c r="F23" s="15" t="s">
        <v>225</v>
      </c>
      <c r="G23" s="9" t="s">
        <v>171</v>
      </c>
      <c r="I23" s="12"/>
      <c r="J23" s="12"/>
    </row>
    <row r="24" spans="1:10" ht="75" customHeight="1" x14ac:dyDescent="0.25">
      <c r="A24" s="8" t="s">
        <v>111</v>
      </c>
      <c r="B24" s="13">
        <v>5996663.9400000004</v>
      </c>
      <c r="C24" s="9" t="s">
        <v>13</v>
      </c>
      <c r="D24" s="10" t="s">
        <v>41</v>
      </c>
      <c r="E24" s="10" t="s">
        <v>71</v>
      </c>
      <c r="F24" s="15" t="s">
        <v>222</v>
      </c>
      <c r="G24" s="9" t="s">
        <v>172</v>
      </c>
      <c r="I24" s="12"/>
      <c r="J24" s="12"/>
    </row>
    <row r="25" spans="1:10" ht="75" customHeight="1" x14ac:dyDescent="0.25">
      <c r="A25" s="8" t="s">
        <v>29</v>
      </c>
      <c r="B25" s="13">
        <v>2771900.99</v>
      </c>
      <c r="C25" s="9" t="s">
        <v>13</v>
      </c>
      <c r="D25" s="10" t="s">
        <v>30</v>
      </c>
      <c r="E25" s="10" t="s">
        <v>30</v>
      </c>
      <c r="F25" s="15" t="s">
        <v>226</v>
      </c>
      <c r="G25" s="9" t="s">
        <v>173</v>
      </c>
      <c r="I25" s="12"/>
      <c r="J25" s="12"/>
    </row>
    <row r="26" spans="1:10" ht="75" customHeight="1" x14ac:dyDescent="0.25">
      <c r="A26" s="8" t="s">
        <v>112</v>
      </c>
      <c r="B26" s="13">
        <v>549509.01</v>
      </c>
      <c r="C26" s="9" t="s">
        <v>13</v>
      </c>
      <c r="D26" s="10" t="s">
        <v>42</v>
      </c>
      <c r="E26" s="10" t="s">
        <v>72</v>
      </c>
      <c r="F26" s="15" t="s">
        <v>227</v>
      </c>
      <c r="G26" s="9" t="s">
        <v>174</v>
      </c>
      <c r="I26" s="12"/>
      <c r="J26" s="12"/>
    </row>
    <row r="27" spans="1:10" ht="75" customHeight="1" x14ac:dyDescent="0.25">
      <c r="A27" s="8" t="s">
        <v>113</v>
      </c>
      <c r="B27" s="13">
        <v>269556.23</v>
      </c>
      <c r="C27" s="9" t="s">
        <v>13</v>
      </c>
      <c r="D27" s="10" t="s">
        <v>43</v>
      </c>
      <c r="E27" s="10" t="s">
        <v>73</v>
      </c>
      <c r="F27" s="15" t="s">
        <v>228</v>
      </c>
      <c r="G27" s="9" t="s">
        <v>175</v>
      </c>
      <c r="I27" s="12"/>
      <c r="J27" s="12"/>
    </row>
    <row r="28" spans="1:10" ht="75" customHeight="1" x14ac:dyDescent="0.25">
      <c r="A28" s="8" t="s">
        <v>114</v>
      </c>
      <c r="B28" s="13">
        <v>174806.71</v>
      </c>
      <c r="C28" s="9" t="s">
        <v>13</v>
      </c>
      <c r="D28" s="10" t="s">
        <v>42</v>
      </c>
      <c r="E28" s="10" t="s">
        <v>74</v>
      </c>
      <c r="F28" s="15" t="s">
        <v>229</v>
      </c>
      <c r="G28" s="9" t="s">
        <v>176</v>
      </c>
      <c r="I28" s="12"/>
      <c r="J28" s="12"/>
    </row>
    <row r="29" spans="1:10" ht="75" customHeight="1" x14ac:dyDescent="0.25">
      <c r="A29" s="8" t="s">
        <v>115</v>
      </c>
      <c r="B29" s="13">
        <v>7010911.2300000004</v>
      </c>
      <c r="C29" s="9" t="s">
        <v>13</v>
      </c>
      <c r="D29" s="10" t="s">
        <v>13</v>
      </c>
      <c r="E29" s="10" t="s">
        <v>75</v>
      </c>
      <c r="F29" s="15" t="s">
        <v>222</v>
      </c>
      <c r="G29" s="9" t="s">
        <v>177</v>
      </c>
      <c r="I29" s="12"/>
      <c r="J29" s="12"/>
    </row>
    <row r="30" spans="1:10" ht="75" customHeight="1" x14ac:dyDescent="0.25">
      <c r="A30" s="8" t="s">
        <v>116</v>
      </c>
      <c r="B30" s="13">
        <v>18500000</v>
      </c>
      <c r="C30" s="9" t="s">
        <v>13</v>
      </c>
      <c r="D30" s="10" t="s">
        <v>44</v>
      </c>
      <c r="E30" s="10" t="s">
        <v>76</v>
      </c>
      <c r="F30" s="15" t="s">
        <v>230</v>
      </c>
      <c r="G30" s="9" t="s">
        <v>178</v>
      </c>
      <c r="I30" s="12"/>
      <c r="J30" s="12"/>
    </row>
    <row r="31" spans="1:10" ht="75" customHeight="1" x14ac:dyDescent="0.25">
      <c r="A31" s="8" t="s">
        <v>117</v>
      </c>
      <c r="B31" s="13">
        <v>17165157.27</v>
      </c>
      <c r="C31" s="9" t="s">
        <v>13</v>
      </c>
      <c r="D31" s="10" t="s">
        <v>44</v>
      </c>
      <c r="E31" s="10" t="s">
        <v>76</v>
      </c>
      <c r="F31" s="15" t="s">
        <v>231</v>
      </c>
      <c r="G31" s="9" t="s">
        <v>179</v>
      </c>
      <c r="I31" s="12"/>
      <c r="J31" s="12"/>
    </row>
    <row r="32" spans="1:10" ht="75" customHeight="1" x14ac:dyDescent="0.25">
      <c r="A32" s="8" t="s">
        <v>118</v>
      </c>
      <c r="B32" s="13">
        <v>8180351.7800000003</v>
      </c>
      <c r="C32" s="9" t="s">
        <v>13</v>
      </c>
      <c r="D32" s="10" t="s">
        <v>45</v>
      </c>
      <c r="E32" s="10" t="s">
        <v>45</v>
      </c>
      <c r="F32" s="15" t="s">
        <v>232</v>
      </c>
      <c r="G32" s="9" t="s">
        <v>180</v>
      </c>
      <c r="I32" s="12"/>
      <c r="J32" s="12"/>
    </row>
    <row r="33" spans="1:10" ht="75" customHeight="1" x14ac:dyDescent="0.25">
      <c r="A33" s="8" t="s">
        <v>119</v>
      </c>
      <c r="B33" s="13">
        <v>934725.88</v>
      </c>
      <c r="C33" s="9" t="s">
        <v>13</v>
      </c>
      <c r="D33" s="10" t="s">
        <v>46</v>
      </c>
      <c r="E33" s="10" t="s">
        <v>77</v>
      </c>
      <c r="F33" s="15" t="s">
        <v>233</v>
      </c>
      <c r="G33" s="9" t="s">
        <v>181</v>
      </c>
      <c r="I33" s="12"/>
      <c r="J33" s="12"/>
    </row>
    <row r="34" spans="1:10" ht="75" customHeight="1" x14ac:dyDescent="0.25">
      <c r="A34" s="8" t="s">
        <v>120</v>
      </c>
      <c r="B34" s="13">
        <v>2730843.55</v>
      </c>
      <c r="C34" s="9" t="s">
        <v>13</v>
      </c>
      <c r="D34" s="10" t="s">
        <v>13</v>
      </c>
      <c r="E34" s="10" t="s">
        <v>75</v>
      </c>
      <c r="F34" s="15" t="s">
        <v>234</v>
      </c>
      <c r="G34" s="9" t="s">
        <v>182</v>
      </c>
      <c r="I34" s="12"/>
      <c r="J34" s="12"/>
    </row>
    <row r="35" spans="1:10" ht="75" customHeight="1" x14ac:dyDescent="0.25">
      <c r="A35" s="8" t="s">
        <v>121</v>
      </c>
      <c r="B35" s="13">
        <v>1388318.63</v>
      </c>
      <c r="C35" s="9" t="s">
        <v>13</v>
      </c>
      <c r="D35" s="10" t="s">
        <v>13</v>
      </c>
      <c r="E35" s="10" t="s">
        <v>78</v>
      </c>
      <c r="F35" s="15" t="s">
        <v>235</v>
      </c>
      <c r="G35" s="9" t="s">
        <v>183</v>
      </c>
      <c r="I35" s="12"/>
      <c r="J35" s="12"/>
    </row>
    <row r="36" spans="1:10" ht="75" customHeight="1" x14ac:dyDescent="0.25">
      <c r="A36" s="27" t="s">
        <v>122</v>
      </c>
      <c r="B36" s="13">
        <v>6955850.3799999999</v>
      </c>
      <c r="C36" s="9" t="s">
        <v>13</v>
      </c>
      <c r="D36" s="10" t="s">
        <v>38</v>
      </c>
      <c r="E36" s="10" t="s">
        <v>79</v>
      </c>
      <c r="F36" s="15" t="s">
        <v>236</v>
      </c>
      <c r="G36" s="9" t="s">
        <v>184</v>
      </c>
      <c r="I36" s="12"/>
      <c r="J36" s="12"/>
    </row>
    <row r="37" spans="1:10" ht="75" customHeight="1" x14ac:dyDescent="0.25">
      <c r="A37" s="27" t="s">
        <v>28</v>
      </c>
      <c r="B37" s="13">
        <v>29268972.66</v>
      </c>
      <c r="C37" s="9" t="s">
        <v>13</v>
      </c>
      <c r="D37" s="10" t="s">
        <v>13</v>
      </c>
      <c r="E37" s="10" t="s">
        <v>75</v>
      </c>
      <c r="F37" s="15" t="s">
        <v>237</v>
      </c>
      <c r="G37" s="9" t="s">
        <v>185</v>
      </c>
      <c r="I37" s="12"/>
      <c r="J37" s="12"/>
    </row>
    <row r="38" spans="1:10" ht="75" customHeight="1" x14ac:dyDescent="0.25">
      <c r="A38" s="27" t="s">
        <v>123</v>
      </c>
      <c r="B38" s="13">
        <v>1431425.54</v>
      </c>
      <c r="C38" s="9" t="s">
        <v>13</v>
      </c>
      <c r="D38" s="10" t="s">
        <v>43</v>
      </c>
      <c r="E38" s="10" t="s">
        <v>80</v>
      </c>
      <c r="F38" s="15" t="s">
        <v>238</v>
      </c>
      <c r="G38" s="9" t="s">
        <v>186</v>
      </c>
      <c r="I38" s="12"/>
      <c r="J38" s="12"/>
    </row>
    <row r="39" spans="1:10" ht="84.75" customHeight="1" x14ac:dyDescent="0.25">
      <c r="A39" s="27" t="s">
        <v>124</v>
      </c>
      <c r="B39" s="13">
        <v>5688414.6299999999</v>
      </c>
      <c r="C39" s="9" t="s">
        <v>13</v>
      </c>
      <c r="D39" s="10" t="s">
        <v>47</v>
      </c>
      <c r="E39" s="10" t="s">
        <v>47</v>
      </c>
      <c r="F39" s="15" t="s">
        <v>222</v>
      </c>
      <c r="G39" s="9" t="s">
        <v>187</v>
      </c>
      <c r="I39" s="12"/>
      <c r="J39" s="12"/>
    </row>
    <row r="40" spans="1:10" ht="101.25" customHeight="1" x14ac:dyDescent="0.25">
      <c r="A40" s="8" t="s">
        <v>125</v>
      </c>
      <c r="B40" s="13">
        <v>756264.8</v>
      </c>
      <c r="C40" s="9" t="s">
        <v>13</v>
      </c>
      <c r="D40" s="10" t="s">
        <v>48</v>
      </c>
      <c r="E40" s="10" t="s">
        <v>81</v>
      </c>
      <c r="F40" s="15" t="s">
        <v>239</v>
      </c>
      <c r="G40" s="9" t="s">
        <v>188</v>
      </c>
      <c r="I40" s="12"/>
      <c r="J40" s="12"/>
    </row>
    <row r="41" spans="1:10" ht="75" customHeight="1" x14ac:dyDescent="0.25">
      <c r="A41" s="8" t="s">
        <v>126</v>
      </c>
      <c r="B41" s="13">
        <v>596758.47</v>
      </c>
      <c r="C41" s="9" t="s">
        <v>13</v>
      </c>
      <c r="D41" s="10" t="s">
        <v>49</v>
      </c>
      <c r="E41" s="10" t="s">
        <v>49</v>
      </c>
      <c r="F41" s="15" t="s">
        <v>240</v>
      </c>
      <c r="G41" s="9" t="s">
        <v>189</v>
      </c>
      <c r="I41" s="12"/>
      <c r="J41" s="12"/>
    </row>
    <row r="42" spans="1:10" ht="75" customHeight="1" x14ac:dyDescent="0.25">
      <c r="A42" s="8" t="s">
        <v>127</v>
      </c>
      <c r="B42" s="13">
        <v>45820209.890000001</v>
      </c>
      <c r="C42" s="9" t="s">
        <v>13</v>
      </c>
      <c r="D42" s="10" t="s">
        <v>50</v>
      </c>
      <c r="E42" s="10" t="s">
        <v>50</v>
      </c>
      <c r="F42" s="15" t="s">
        <v>228</v>
      </c>
      <c r="G42" s="9" t="s">
        <v>190</v>
      </c>
      <c r="I42" s="12"/>
      <c r="J42" s="12"/>
    </row>
    <row r="43" spans="1:10" ht="75" customHeight="1" x14ac:dyDescent="0.25">
      <c r="A43" s="8" t="s">
        <v>128</v>
      </c>
      <c r="B43" s="13">
        <v>955013.37</v>
      </c>
      <c r="C43" s="9" t="s">
        <v>13</v>
      </c>
      <c r="D43" s="10" t="s">
        <v>51</v>
      </c>
      <c r="E43" s="10" t="s">
        <v>51</v>
      </c>
      <c r="F43" s="15" t="s">
        <v>241</v>
      </c>
      <c r="G43" s="9" t="s">
        <v>191</v>
      </c>
      <c r="I43" s="12"/>
      <c r="J43" s="12"/>
    </row>
    <row r="44" spans="1:10" ht="75" customHeight="1" x14ac:dyDescent="0.25">
      <c r="A44" s="8" t="s">
        <v>129</v>
      </c>
      <c r="B44" s="13">
        <v>1113189.55</v>
      </c>
      <c r="C44" s="9" t="s">
        <v>13</v>
      </c>
      <c r="D44" s="10" t="s">
        <v>52</v>
      </c>
      <c r="E44" s="10" t="s">
        <v>82</v>
      </c>
      <c r="F44" s="15" t="s">
        <v>242</v>
      </c>
      <c r="G44" s="9" t="s">
        <v>192</v>
      </c>
      <c r="I44" s="12"/>
      <c r="J44" s="12"/>
    </row>
    <row r="45" spans="1:10" ht="111" customHeight="1" x14ac:dyDescent="0.25">
      <c r="A45" s="8" t="s">
        <v>130</v>
      </c>
      <c r="B45" s="13">
        <v>7273539.3899999997</v>
      </c>
      <c r="C45" s="9" t="s">
        <v>13</v>
      </c>
      <c r="D45" s="10" t="s">
        <v>53</v>
      </c>
      <c r="E45" s="10" t="s">
        <v>53</v>
      </c>
      <c r="F45" s="15" t="s">
        <v>243</v>
      </c>
      <c r="G45" s="9" t="s">
        <v>193</v>
      </c>
      <c r="I45" s="12"/>
      <c r="J45" s="12"/>
    </row>
    <row r="46" spans="1:10" ht="120" customHeight="1" x14ac:dyDescent="0.25">
      <c r="A46" s="8" t="s">
        <v>131</v>
      </c>
      <c r="B46" s="13">
        <v>2065276.82</v>
      </c>
      <c r="C46" s="9" t="s">
        <v>13</v>
      </c>
      <c r="D46" s="10" t="s">
        <v>54</v>
      </c>
      <c r="E46" s="10" t="s">
        <v>19</v>
      </c>
      <c r="F46" s="15" t="s">
        <v>244</v>
      </c>
      <c r="G46" s="9" t="s">
        <v>194</v>
      </c>
      <c r="I46" s="12"/>
      <c r="J46" s="12"/>
    </row>
    <row r="47" spans="1:10" ht="75" customHeight="1" x14ac:dyDescent="0.25">
      <c r="A47" s="8" t="s">
        <v>132</v>
      </c>
      <c r="B47" s="13">
        <v>362539.28</v>
      </c>
      <c r="C47" s="9" t="s">
        <v>13</v>
      </c>
      <c r="D47" s="10" t="s">
        <v>52</v>
      </c>
      <c r="E47" s="10" t="s">
        <v>83</v>
      </c>
      <c r="F47" s="15" t="s">
        <v>245</v>
      </c>
      <c r="G47" s="9" t="s">
        <v>195</v>
      </c>
      <c r="I47" s="12"/>
      <c r="J47" s="12"/>
    </row>
    <row r="48" spans="1:10" ht="75" customHeight="1" x14ac:dyDescent="0.25">
      <c r="A48" s="8" t="s">
        <v>133</v>
      </c>
      <c r="B48" s="13">
        <v>80000000</v>
      </c>
      <c r="C48" s="9" t="s">
        <v>13</v>
      </c>
      <c r="D48" s="10" t="s">
        <v>13</v>
      </c>
      <c r="E48" s="10" t="s">
        <v>19</v>
      </c>
      <c r="F48" s="15" t="s">
        <v>246</v>
      </c>
      <c r="G48" s="9" t="s">
        <v>196</v>
      </c>
      <c r="I48" s="12"/>
      <c r="J48" s="12"/>
    </row>
    <row r="49" spans="1:10" ht="75" customHeight="1" x14ac:dyDescent="0.25">
      <c r="A49" s="8" t="s">
        <v>134</v>
      </c>
      <c r="B49" s="13">
        <v>49441.86</v>
      </c>
      <c r="C49" s="9" t="s">
        <v>13</v>
      </c>
      <c r="D49" s="10" t="s">
        <v>55</v>
      </c>
      <c r="E49" s="10" t="s">
        <v>84</v>
      </c>
      <c r="F49" s="15" t="s">
        <v>247</v>
      </c>
      <c r="G49" s="9" t="s">
        <v>197</v>
      </c>
      <c r="I49" s="12"/>
      <c r="J49" s="12"/>
    </row>
    <row r="50" spans="1:10" ht="75" customHeight="1" x14ac:dyDescent="0.25">
      <c r="A50" s="8" t="s">
        <v>135</v>
      </c>
      <c r="B50" s="13">
        <v>26776.34</v>
      </c>
      <c r="C50" s="9" t="s">
        <v>13</v>
      </c>
      <c r="D50" s="10" t="s">
        <v>55</v>
      </c>
      <c r="E50" s="10" t="s">
        <v>85</v>
      </c>
      <c r="F50" s="15" t="s">
        <v>248</v>
      </c>
      <c r="G50" s="9" t="s">
        <v>198</v>
      </c>
      <c r="I50" s="12"/>
      <c r="J50" s="12"/>
    </row>
    <row r="51" spans="1:10" ht="75" customHeight="1" x14ac:dyDescent="0.25">
      <c r="A51" s="8" t="s">
        <v>136</v>
      </c>
      <c r="B51" s="13">
        <v>82189.460000000006</v>
      </c>
      <c r="C51" s="9" t="s">
        <v>13</v>
      </c>
      <c r="D51" s="10" t="s">
        <v>52</v>
      </c>
      <c r="E51" s="10" t="s">
        <v>86</v>
      </c>
      <c r="F51" s="15" t="s">
        <v>249</v>
      </c>
      <c r="G51" s="9" t="s">
        <v>199</v>
      </c>
      <c r="I51" s="12"/>
      <c r="J51" s="12"/>
    </row>
    <row r="52" spans="1:10" ht="75" customHeight="1" x14ac:dyDescent="0.25">
      <c r="A52" s="8" t="s">
        <v>137</v>
      </c>
      <c r="B52" s="13">
        <v>85741.65</v>
      </c>
      <c r="C52" s="9" t="s">
        <v>13</v>
      </c>
      <c r="D52" s="10" t="s">
        <v>52</v>
      </c>
      <c r="E52" s="10" t="s">
        <v>87</v>
      </c>
      <c r="F52" s="15" t="s">
        <v>250</v>
      </c>
      <c r="G52" s="9" t="s">
        <v>200</v>
      </c>
      <c r="I52" s="12"/>
      <c r="J52" s="12"/>
    </row>
    <row r="53" spans="1:10" ht="75" customHeight="1" x14ac:dyDescent="0.25">
      <c r="A53" s="8" t="s">
        <v>138</v>
      </c>
      <c r="B53" s="13">
        <v>84012.97</v>
      </c>
      <c r="C53" s="9" t="s">
        <v>13</v>
      </c>
      <c r="D53" s="10" t="s">
        <v>52</v>
      </c>
      <c r="E53" s="10" t="s">
        <v>82</v>
      </c>
      <c r="F53" s="15" t="s">
        <v>249</v>
      </c>
      <c r="G53" s="9" t="s">
        <v>201</v>
      </c>
      <c r="I53" s="12"/>
      <c r="J53" s="12"/>
    </row>
    <row r="54" spans="1:10" ht="75" customHeight="1" x14ac:dyDescent="0.25">
      <c r="A54" s="8" t="s">
        <v>139</v>
      </c>
      <c r="B54" s="13">
        <v>29008.48</v>
      </c>
      <c r="C54" s="9" t="s">
        <v>13</v>
      </c>
      <c r="D54" s="10" t="s">
        <v>56</v>
      </c>
      <c r="E54" s="10" t="s">
        <v>88</v>
      </c>
      <c r="F54" s="15" t="s">
        <v>251</v>
      </c>
      <c r="G54" s="9" t="s">
        <v>202</v>
      </c>
      <c r="I54" s="12"/>
      <c r="J54" s="12"/>
    </row>
    <row r="55" spans="1:10" ht="75" customHeight="1" x14ac:dyDescent="0.25">
      <c r="A55" s="8" t="s">
        <v>140</v>
      </c>
      <c r="B55" s="13">
        <v>74346.66</v>
      </c>
      <c r="C55" s="9" t="s">
        <v>13</v>
      </c>
      <c r="D55" s="10" t="s">
        <v>57</v>
      </c>
      <c r="E55" s="10" t="s">
        <v>89</v>
      </c>
      <c r="F55" s="15" t="s">
        <v>252</v>
      </c>
      <c r="G55" s="9" t="s">
        <v>197</v>
      </c>
      <c r="I55" s="12"/>
      <c r="J55" s="12"/>
    </row>
    <row r="56" spans="1:10" ht="75" customHeight="1" x14ac:dyDescent="0.25">
      <c r="A56" s="8" t="s">
        <v>141</v>
      </c>
      <c r="B56" s="13">
        <v>23021.73</v>
      </c>
      <c r="C56" s="9" t="s">
        <v>13</v>
      </c>
      <c r="D56" s="10" t="s">
        <v>58</v>
      </c>
      <c r="E56" s="10" t="s">
        <v>90</v>
      </c>
      <c r="F56" s="15" t="s">
        <v>253</v>
      </c>
      <c r="G56" s="9" t="s">
        <v>203</v>
      </c>
      <c r="I56" s="12"/>
      <c r="J56" s="12"/>
    </row>
    <row r="57" spans="1:10" ht="75" customHeight="1" x14ac:dyDescent="0.25">
      <c r="A57" s="8" t="s">
        <v>142</v>
      </c>
      <c r="B57" s="13">
        <v>43754.48</v>
      </c>
      <c r="C57" s="9" t="s">
        <v>13</v>
      </c>
      <c r="D57" s="10" t="s">
        <v>59</v>
      </c>
      <c r="E57" s="10" t="s">
        <v>91</v>
      </c>
      <c r="F57" s="15" t="s">
        <v>254</v>
      </c>
      <c r="G57" s="9" t="s">
        <v>199</v>
      </c>
      <c r="I57" s="12"/>
      <c r="J57" s="12"/>
    </row>
    <row r="58" spans="1:10" ht="75" customHeight="1" x14ac:dyDescent="0.25">
      <c r="A58" s="8" t="s">
        <v>143</v>
      </c>
      <c r="B58" s="13">
        <v>130789.36</v>
      </c>
      <c r="C58" s="9" t="s">
        <v>13</v>
      </c>
      <c r="D58" s="10" t="s">
        <v>60</v>
      </c>
      <c r="E58" s="10" t="s">
        <v>92</v>
      </c>
      <c r="F58" s="15" t="s">
        <v>255</v>
      </c>
      <c r="G58" s="9" t="s">
        <v>204</v>
      </c>
      <c r="I58" s="12"/>
      <c r="J58" s="12"/>
    </row>
    <row r="59" spans="1:10" ht="75" customHeight="1" x14ac:dyDescent="0.25">
      <c r="A59" s="8" t="s">
        <v>144</v>
      </c>
      <c r="B59" s="13">
        <v>40048.85</v>
      </c>
      <c r="C59" s="9" t="s">
        <v>13</v>
      </c>
      <c r="D59" s="10" t="s">
        <v>58</v>
      </c>
      <c r="E59" s="10" t="s">
        <v>93</v>
      </c>
      <c r="F59" s="15" t="s">
        <v>256</v>
      </c>
      <c r="G59" s="9" t="s">
        <v>205</v>
      </c>
      <c r="I59" s="12"/>
      <c r="J59" s="12"/>
    </row>
    <row r="60" spans="1:10" ht="75" customHeight="1" x14ac:dyDescent="0.25">
      <c r="A60" s="8" t="s">
        <v>145</v>
      </c>
      <c r="B60" s="13">
        <v>29960.38</v>
      </c>
      <c r="C60" s="9" t="s">
        <v>13</v>
      </c>
      <c r="D60" s="10" t="s">
        <v>56</v>
      </c>
      <c r="E60" s="10" t="s">
        <v>94</v>
      </c>
      <c r="F60" s="15" t="s">
        <v>248</v>
      </c>
      <c r="G60" s="9" t="s">
        <v>206</v>
      </c>
      <c r="I60" s="12"/>
      <c r="J60" s="12"/>
    </row>
    <row r="61" spans="1:10" ht="75" customHeight="1" x14ac:dyDescent="0.25">
      <c r="A61" s="8" t="s">
        <v>146</v>
      </c>
      <c r="B61" s="13">
        <v>23400046.800000001</v>
      </c>
      <c r="C61" s="9" t="s">
        <v>13</v>
      </c>
      <c r="D61" s="10" t="s">
        <v>14</v>
      </c>
      <c r="E61" s="10" t="s">
        <v>14</v>
      </c>
      <c r="F61" s="15" t="s">
        <v>257</v>
      </c>
      <c r="G61" s="9" t="s">
        <v>207</v>
      </c>
      <c r="I61" s="12"/>
      <c r="J61" s="12"/>
    </row>
    <row r="62" spans="1:10" ht="112.5" customHeight="1" x14ac:dyDescent="0.25">
      <c r="A62" s="8" t="s">
        <v>147</v>
      </c>
      <c r="B62" s="13">
        <v>19270315.5</v>
      </c>
      <c r="C62" s="9" t="s">
        <v>13</v>
      </c>
      <c r="D62" s="10" t="s">
        <v>38</v>
      </c>
      <c r="E62" s="10" t="s">
        <v>79</v>
      </c>
      <c r="F62" s="15" t="s">
        <v>258</v>
      </c>
      <c r="G62" s="9" t="s">
        <v>184</v>
      </c>
      <c r="I62" s="12"/>
      <c r="J62" s="12"/>
    </row>
    <row r="63" spans="1:10" ht="103.5" customHeight="1" x14ac:dyDescent="0.25">
      <c r="A63" s="8" t="s">
        <v>148</v>
      </c>
      <c r="B63" s="13">
        <v>7108458.4500000002</v>
      </c>
      <c r="C63" s="9" t="s">
        <v>13</v>
      </c>
      <c r="D63" s="10" t="s">
        <v>61</v>
      </c>
      <c r="E63" s="10" t="s">
        <v>61</v>
      </c>
      <c r="F63" s="15" t="s">
        <v>232</v>
      </c>
      <c r="G63" s="9" t="s">
        <v>208</v>
      </c>
      <c r="I63" s="12"/>
      <c r="J63" s="12"/>
    </row>
    <row r="64" spans="1:10" ht="75" customHeight="1" x14ac:dyDescent="0.25">
      <c r="A64" s="8" t="s">
        <v>149</v>
      </c>
      <c r="B64" s="13">
        <v>103680.81</v>
      </c>
      <c r="C64" s="9" t="s">
        <v>13</v>
      </c>
      <c r="D64" s="10" t="s">
        <v>52</v>
      </c>
      <c r="E64" s="10" t="s">
        <v>82</v>
      </c>
      <c r="F64" s="15" t="s">
        <v>259</v>
      </c>
      <c r="G64" s="9" t="s">
        <v>209</v>
      </c>
      <c r="I64" s="12"/>
      <c r="J64" s="12"/>
    </row>
    <row r="65" spans="1:10" ht="75" customHeight="1" x14ac:dyDescent="0.25">
      <c r="A65" s="8" t="s">
        <v>150</v>
      </c>
      <c r="B65" s="13">
        <v>775159.21</v>
      </c>
      <c r="C65" s="9" t="s">
        <v>13</v>
      </c>
      <c r="D65" s="10" t="s">
        <v>62</v>
      </c>
      <c r="E65" s="10" t="s">
        <v>62</v>
      </c>
      <c r="F65" s="15" t="s">
        <v>260</v>
      </c>
      <c r="G65" s="9" t="s">
        <v>210</v>
      </c>
      <c r="I65" s="12"/>
      <c r="J65" s="12"/>
    </row>
    <row r="66" spans="1:10" ht="75" customHeight="1" x14ac:dyDescent="0.25">
      <c r="A66" s="8" t="s">
        <v>151</v>
      </c>
      <c r="B66" s="13">
        <v>964978.88</v>
      </c>
      <c r="C66" s="9" t="s">
        <v>13</v>
      </c>
      <c r="D66" s="10" t="s">
        <v>63</v>
      </c>
      <c r="E66" s="10" t="s">
        <v>95</v>
      </c>
      <c r="F66" s="15" t="s">
        <v>261</v>
      </c>
      <c r="G66" s="9" t="s">
        <v>211</v>
      </c>
      <c r="I66" s="12"/>
      <c r="J66" s="12"/>
    </row>
    <row r="67" spans="1:10" ht="75" customHeight="1" x14ac:dyDescent="0.25">
      <c r="A67" s="8" t="s">
        <v>152</v>
      </c>
      <c r="B67" s="13">
        <v>277680.63</v>
      </c>
      <c r="C67" s="9" t="s">
        <v>13</v>
      </c>
      <c r="D67" s="10" t="s">
        <v>64</v>
      </c>
      <c r="E67" s="10" t="s">
        <v>96</v>
      </c>
      <c r="F67" s="15" t="s">
        <v>262</v>
      </c>
      <c r="G67" s="9" t="s">
        <v>212</v>
      </c>
      <c r="I67" s="12"/>
      <c r="J67" s="12"/>
    </row>
    <row r="68" spans="1:10" ht="75" customHeight="1" x14ac:dyDescent="0.25">
      <c r="A68" s="8" t="s">
        <v>153</v>
      </c>
      <c r="B68" s="13">
        <v>884408.12</v>
      </c>
      <c r="C68" s="9" t="s">
        <v>13</v>
      </c>
      <c r="D68" s="10" t="s">
        <v>65</v>
      </c>
      <c r="E68" s="10" t="s">
        <v>97</v>
      </c>
      <c r="F68" s="15" t="s">
        <v>263</v>
      </c>
      <c r="G68" s="9" t="s">
        <v>213</v>
      </c>
      <c r="I68" s="12"/>
      <c r="J68" s="12"/>
    </row>
    <row r="69" spans="1:10" ht="75" customHeight="1" x14ac:dyDescent="0.25">
      <c r="A69" s="8" t="s">
        <v>154</v>
      </c>
      <c r="B69" s="13">
        <v>379829.49</v>
      </c>
      <c r="C69" s="9" t="s">
        <v>13</v>
      </c>
      <c r="D69" s="10" t="s">
        <v>43</v>
      </c>
      <c r="E69" s="10" t="s">
        <v>98</v>
      </c>
      <c r="F69" s="15" t="s">
        <v>264</v>
      </c>
      <c r="G69" s="9" t="s">
        <v>214</v>
      </c>
      <c r="I69" s="12"/>
      <c r="J69" s="12"/>
    </row>
    <row r="70" spans="1:10" ht="75" customHeight="1" x14ac:dyDescent="0.25">
      <c r="A70" s="8" t="s">
        <v>155</v>
      </c>
      <c r="B70" s="13">
        <v>880946.34</v>
      </c>
      <c r="C70" s="9" t="s">
        <v>13</v>
      </c>
      <c r="D70" s="10" t="s">
        <v>43</v>
      </c>
      <c r="E70" s="10" t="s">
        <v>99</v>
      </c>
      <c r="F70" s="15" t="s">
        <v>265</v>
      </c>
      <c r="G70" s="9" t="s">
        <v>215</v>
      </c>
      <c r="I70" s="12"/>
      <c r="J70" s="12"/>
    </row>
    <row r="71" spans="1:10" ht="75" customHeight="1" x14ac:dyDescent="0.25">
      <c r="A71" s="8" t="s">
        <v>156</v>
      </c>
      <c r="B71" s="13">
        <v>284267.42</v>
      </c>
      <c r="C71" s="9" t="s">
        <v>13</v>
      </c>
      <c r="D71" s="10" t="s">
        <v>50</v>
      </c>
      <c r="E71" s="10" t="s">
        <v>100</v>
      </c>
      <c r="F71" s="15" t="s">
        <v>266</v>
      </c>
      <c r="G71" s="9" t="s">
        <v>216</v>
      </c>
      <c r="I71" s="12"/>
      <c r="J71" s="12"/>
    </row>
    <row r="72" spans="1:10" ht="75" customHeight="1" x14ac:dyDescent="0.25">
      <c r="A72" s="8" t="s">
        <v>157</v>
      </c>
      <c r="B72" s="13">
        <v>169125.39</v>
      </c>
      <c r="C72" s="9" t="s">
        <v>13</v>
      </c>
      <c r="D72" s="10" t="s">
        <v>66</v>
      </c>
      <c r="E72" s="10" t="s">
        <v>101</v>
      </c>
      <c r="F72" s="15" t="s">
        <v>267</v>
      </c>
      <c r="G72" s="9" t="s">
        <v>217</v>
      </c>
      <c r="I72" s="12"/>
      <c r="J72" s="12"/>
    </row>
    <row r="73" spans="1:10" ht="75" customHeight="1" x14ac:dyDescent="0.25">
      <c r="A73" s="8" t="s">
        <v>158</v>
      </c>
      <c r="B73" s="13">
        <v>3469910.76</v>
      </c>
      <c r="C73" s="9" t="s">
        <v>13</v>
      </c>
      <c r="D73" s="10" t="s">
        <v>67</v>
      </c>
      <c r="E73" s="10" t="s">
        <v>102</v>
      </c>
      <c r="F73" s="15" t="s">
        <v>268</v>
      </c>
      <c r="G73" s="9" t="s">
        <v>218</v>
      </c>
      <c r="I73" s="12"/>
      <c r="J73" s="12"/>
    </row>
    <row r="74" spans="1:10" ht="75" customHeight="1" x14ac:dyDescent="0.25">
      <c r="A74" s="8" t="s">
        <v>159</v>
      </c>
      <c r="B74" s="13">
        <v>596214.31999999995</v>
      </c>
      <c r="C74" s="9" t="s">
        <v>13</v>
      </c>
      <c r="D74" s="10" t="s">
        <v>46</v>
      </c>
      <c r="E74" s="10" t="s">
        <v>103</v>
      </c>
      <c r="F74" s="15" t="s">
        <v>269</v>
      </c>
      <c r="G74" s="9" t="s">
        <v>219</v>
      </c>
      <c r="I74" s="12"/>
      <c r="J74" s="12"/>
    </row>
    <row r="75" spans="1:10" ht="4.5" customHeight="1" x14ac:dyDescent="0.25">
      <c r="F75" t="s">
        <v>270</v>
      </c>
      <c r="J75" s="12" t="str">
        <f t="shared" ref="J75" si="0">CONCATENATE(F75," ",G75)</f>
        <v xml:space="preserve">  </v>
      </c>
    </row>
    <row r="76" spans="1:10" x14ac:dyDescent="0.25">
      <c r="A76" s="11">
        <f t="shared" ref="A76:G76" si="1">SUBTOTAL(3,A12:A74)</f>
        <v>63</v>
      </c>
      <c r="B76" s="11">
        <f t="shared" si="1"/>
        <v>63</v>
      </c>
      <c r="C76" s="11">
        <f t="shared" si="1"/>
        <v>63</v>
      </c>
      <c r="D76" s="11">
        <f t="shared" si="1"/>
        <v>63</v>
      </c>
      <c r="E76" s="11">
        <f t="shared" si="1"/>
        <v>63</v>
      </c>
      <c r="F76" s="11">
        <f t="shared" si="1"/>
        <v>63</v>
      </c>
      <c r="G76" s="11">
        <f t="shared" si="1"/>
        <v>63</v>
      </c>
    </row>
    <row r="77" spans="1:10" x14ac:dyDescent="0.25">
      <c r="A77" t="s">
        <v>15</v>
      </c>
    </row>
  </sheetData>
  <mergeCells count="11">
    <mergeCell ref="D8:G8"/>
    <mergeCell ref="B2:F2"/>
    <mergeCell ref="B3:F3"/>
    <mergeCell ref="B4:F4"/>
    <mergeCell ref="A6:G6"/>
    <mergeCell ref="A7:G7"/>
    <mergeCell ref="A10:A11"/>
    <mergeCell ref="B10:B11"/>
    <mergeCell ref="C10:E10"/>
    <mergeCell ref="F10:F11"/>
    <mergeCell ref="G10:G11"/>
  </mergeCells>
  <dataValidations count="1">
    <dataValidation showInputMessage="1" showErrorMessage="1" sqref="A13"/>
  </dataValidation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TRIMESTRE</vt:lpstr>
      <vt:lpstr>'3ER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JORGE</cp:lastModifiedBy>
  <cp:lastPrinted>2016-11-22T19:02:04Z</cp:lastPrinted>
  <dcterms:created xsi:type="dcterms:W3CDTF">2016-03-22T16:06:26Z</dcterms:created>
  <dcterms:modified xsi:type="dcterms:W3CDTF">2016-11-25T23:20:59Z</dcterms:modified>
</cp:coreProperties>
</file>