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765" windowWidth="21075" windowHeight="8625"/>
  </bookViews>
  <sheets>
    <sheet name="3ER TRIMESTRE " sheetId="1" r:id="rId1"/>
    <sheet name="Hoja1" sheetId="2" r:id="rId2"/>
  </sheets>
  <definedNames>
    <definedName name="_xlnm._FilterDatabase" localSheetId="0" hidden="1">'3ER TRIMESTRE '!$A$10:$G$94</definedName>
    <definedName name="_xlnm.Print_Area" localSheetId="0">'3ER TRIMESTRE '!$A$1:$G$100</definedName>
    <definedName name="_xlnm.Print_Titles" localSheetId="0">'3ER TRIMESTRE '!$10:$11</definedName>
    <definedName name="Z_055F19E0_43CB_410B_83F5_A5E3D5077368_.wvu.FilterData" localSheetId="0" hidden="1">'3ER TRIMESTRE '!$A$10:$G$94</definedName>
    <definedName name="Z_055F19E0_43CB_410B_83F5_A5E3D5077368_.wvu.PrintArea" localSheetId="0" hidden="1">'3ER TRIMESTRE '!$A$1:$G$100</definedName>
    <definedName name="Z_055F19E0_43CB_410B_83F5_A5E3D5077368_.wvu.PrintTitles" localSheetId="0" hidden="1">'3ER TRIMESTRE '!$10:$11</definedName>
    <definedName name="Z_18C2A2A7_390D_4001_8B31_9B26038925D4_.wvu.FilterData" localSheetId="0" hidden="1">'3ER TRIMESTRE '!$A$10:$G$94</definedName>
    <definedName name="Z_479E1BE2_DDFB_4C3F_95BB_35734A113ECF_.wvu.FilterData" localSheetId="0" hidden="1">'3ER TRIMESTRE '!$A$10:$G$94</definedName>
    <definedName name="Z_77F7F02A_162F_43CC_9EC4_3A4E9848E4BA_.wvu.FilterData" localSheetId="0" hidden="1">'3ER TRIMESTRE '!$A$10:$G$94</definedName>
    <definedName name="Z_77F7F02A_162F_43CC_9EC4_3A4E9848E4BA_.wvu.PrintArea" localSheetId="0" hidden="1">'3ER TRIMESTRE '!$A$1:$G$100</definedName>
    <definedName name="Z_77F7F02A_162F_43CC_9EC4_3A4E9848E4BA_.wvu.PrintTitles" localSheetId="0" hidden="1">'3ER TRIMESTRE '!$10:$11</definedName>
  </definedNames>
  <calcPr calcId="144525"/>
  <customWorkbookViews>
    <customWorkbookView name="JORGE - Vista personalizada" guid="{055F19E0-43CB-410B-83F5-A5E3D5077368}" mergeInterval="0" personalView="1" maximized="1" windowWidth="1228" windowHeight="702" activeSheetId="1" showComments="commIndAndComment"/>
    <customWorkbookView name="user - Vista personalizada" guid="{77F7F02A-162F-43CC-9EC4-3A4E9848E4BA}" mergeInterval="0" personalView="1" maximized="1" windowWidth="1436" windowHeight="595" activeSheetId="1"/>
  </customWorkbookViews>
</workbook>
</file>

<file path=xl/calcChain.xml><?xml version="1.0" encoding="utf-8"?>
<calcChain xmlns="http://schemas.openxmlformats.org/spreadsheetml/2006/main">
  <c r="F37" i="1" l="1"/>
  <c r="A96" i="1" l="1"/>
  <c r="G96" i="1" l="1"/>
  <c r="F96" i="1"/>
  <c r="E96" i="1"/>
  <c r="D96" i="1"/>
  <c r="C96" i="1"/>
  <c r="B96" i="1"/>
</calcChain>
</file>

<file path=xl/sharedStrings.xml><?xml version="1.0" encoding="utf-8"?>
<sst xmlns="http://schemas.openxmlformats.org/spreadsheetml/2006/main" count="515" uniqueCount="292">
  <si>
    <t xml:space="preserve">SECRETARÍA DE FINANZAS Y ADMINISTRACIÓN  </t>
  </si>
  <si>
    <t>SUBSECRETARÍA DE EGRESOS</t>
  </si>
  <si>
    <t xml:space="preserve">UNIDAD DE INVERSIÓN </t>
  </si>
  <si>
    <t>SECRETARÍA DE FINANZAS Y ADMINISTRACIÓN</t>
  </si>
  <si>
    <t>MONTOS QUE RECIBAN, OBRAS Y ACCIONES A REALIZAR CON EL FAIS.</t>
  </si>
  <si>
    <t>OBRA O ACCIÓN A REALIZAR</t>
  </si>
  <si>
    <t>COSTO</t>
  </si>
  <si>
    <t xml:space="preserve">UBICACIÓN </t>
  </si>
  <si>
    <t xml:space="preserve">METAS </t>
  </si>
  <si>
    <t>BENEFICIARIOS</t>
  </si>
  <si>
    <t xml:space="preserve">ENTIDAD </t>
  </si>
  <si>
    <t>MUNICIPIO</t>
  </si>
  <si>
    <t>LOCALIDAD</t>
  </si>
  <si>
    <t>PUEBLA</t>
  </si>
  <si>
    <t xml:space="preserve">   </t>
  </si>
  <si>
    <t>VARIAS</t>
  </si>
  <si>
    <t>XICOTEPEC</t>
  </si>
  <si>
    <t>ZOQUITLÁN</t>
  </si>
  <si>
    <t>XICOTEPEC DE JUÁREZ</t>
  </si>
  <si>
    <t>MODERNIZACIÓN DEL CAMINO CHILCHOTLA - ALTA LUZ - XACAXOMULCO, TRAMO RINCÓN DE LOS REYES A XACAXOMULCO, DEL KILOMETRO 20+300 AL 21+300 PERTENECIENTE AL MUNICIPIO DE QUIMIXTLÁN, EN EL ESTADO DE PUEBLA</t>
  </si>
  <si>
    <t>RECONSTRUCCIÓN DE LA CARRETERA:  NAUPAN - TLAXPANALOYAN - CHACHAHUANTLA - TEJOCOTAL, CON UNA LONGITUD DE 13.00 KILÓMETROS,  DEL KILÓMETRO 0+000 AL KILÓMETRO 13+000, POR LLUVIA SEVERA DEL 05 AL 06 DE AGOSTO DE 2016, EN LAS LOCALIDADES DE NAUPAN, TLAXPANALOYA, CHACHAHUANTLA Y TEJOCOTAL, EN EL MUNICIPIO DE NAUPAN, EN EL ESTADO DE PUEBLA</t>
  </si>
  <si>
    <t>RECONSTRUCCIÒN DE LA CARRETERA: CALIPAN - CINCO SEÑORES, CON UNA LONGITUD DE 5.0 KILÒMETROS, DEL KILÓMETRO 0+000 AL KILÓMETRO 5+000, POR LLUVIA SEVERA DEL 05 AL 06 DE AGOSTO DE 2016,  EN LA LOCALIDAD DE CACALOC, EN EL  MUNICIPIO DE  ZOQUITLAN, EN EL ESTADO DE PUEBLA</t>
  </si>
  <si>
    <t>RECONSTRUCCIÓN DE LA CARRETERA: MEXTLA - COPILA - TENEXTITLA, CON UNA LONGITUD DE 8.580 KILÓMETROS, DEL KILÓMETRO 0+000 AL KILÓMETRO DE 8+580, POR LLUVIA SEVERA DEL 05 AL 06 DE AGOSTO DE 2016, EN LA LOCALIDAD DE COPILA, EN EL MUNICIPIO DE NAUPAN, EN EL ESTADO DE PUEBLA.</t>
  </si>
  <si>
    <t>RECONSTRUCCIÓN DE LA CARRETERA: XICOTEPEC - TLACUILOTEPEC, CON UNA LONGITUD DE 28.780 KILÓMETROS, DEL KILÓMETRO 0+000 AL KILÓMETRO 28+780, POR LLUVIA SEVERA DEL 05 AL 06 DE AGOSTO DE 2016, EN LA LOCALIDAD DE XICOTEPEC DE JUÁREZ, EN EL MUNICIPIO DE XICOTEPEC, EN EL ESTADO DE PUEBLA.</t>
  </si>
  <si>
    <t>CONSERVACIÓN DE LA CARRETERA: CHOLULA - PASO DE CORTES, TRAMO (CHOLULA-XALITZINTLA), CON UNA LONGITUD DE 23.70 KILÓMETROS, DEL KILÓMETRO 0+000 AL KILÓMETRO 23+700, EN LAS LOCALIDADES DE CHOLULA DE RIVADAVIA, SAN BUENAVENTURA NEALTICAN Y SANTIAGO XALITZINTLA, EN LOS MUNICIPIOS DE SAN PEDRO CHOLULA, NEALTICAN Y SAN NICOLÁS DE LOS RANCHOS, EN EL ESTADO DE PUEBLA</t>
  </si>
  <si>
    <t>QUIMIXTLÁN</t>
  </si>
  <si>
    <t>NAUPAN</t>
  </si>
  <si>
    <t>CACALOC</t>
  </si>
  <si>
    <t>COPILA</t>
  </si>
  <si>
    <t>765 HAB.</t>
  </si>
  <si>
    <t>MONTO FISE 2017: $648.26 MDP.</t>
  </si>
  <si>
    <t>SAN PEDRO CHOLULA, NEALTICAN Y SAN NICOLÁS DE LOS RANCHOS</t>
  </si>
  <si>
    <t>1 KM.</t>
  </si>
  <si>
    <t>2,089 HAB.</t>
  </si>
  <si>
    <t>13 KM.</t>
  </si>
  <si>
    <t>5,126 HAB.</t>
  </si>
  <si>
    <t>5 KM.</t>
  </si>
  <si>
    <t>8.58 KM.</t>
  </si>
  <si>
    <t>2,137 HAB.</t>
  </si>
  <si>
    <t>28.78 KM.</t>
  </si>
  <si>
    <t>39,803 HAB</t>
  </si>
  <si>
    <t>23.70 KM.</t>
  </si>
  <si>
    <t>46,240 HAB.</t>
  </si>
  <si>
    <t>6,401.89 ML.</t>
  </si>
  <si>
    <t>1,800 HAB.</t>
  </si>
  <si>
    <t>CONSTRUCCIÓN DEL SISTEMA DE ALCANTARILLADO SANITARIO QUE BENEFICIARÁ A LA LOCALIDAD DE COPALCOTITLA PERTENECIENTE AL MUNICIPIO DE HUATLATLAUCA EN EL ESTADO DE PUEBLA.</t>
  </si>
  <si>
    <t>AMPLIACIÓN DEL SISTEMA DE AGUA POTABLE QUE BENEFICIARÁ A LA LOCALIDAD DE XOCHINANACATLÁN, PERTENECIENTE AL MUNICIPIO DE TLAOLA, EN EL ESTADO DE PUEBLA</t>
  </si>
  <si>
    <t>CONSTRUCCIÓN DEL SISTEMA DE AGUA POTABLE QUE BENEFICIARÁ A LA LOCALIDAD DE LA FLORIDA PERTENECIENTE AL MUNICIPIO DE TENAMPULCO EN EL ESTADO DE PUEBLA.</t>
  </si>
  <si>
    <t>CONSTRUCCIÓN DEL SISTEMA DE SANEAMIENTO QUE BENEFICIARÁ A LA LOCALIDAD DE CERRO DE LA CAMPANA, PERTENECIENTE AL MUNICIPIO DE TENAMPULCO EN EL ESTADO DE PUEBLA</t>
  </si>
  <si>
    <t>AMPLIACIÓN DEL SISTEMA DE ALCANTARILLADO SANITARIO QUE BENEFICIARÁ A LA LOCALIDAD DE QUINTA LA PIEDAD PERTENECIENTE AL MUNICIPIO DE ATEMPAN EN EL ESTADO DE PUEBLA.</t>
  </si>
  <si>
    <t>AMPLIACIÓN DEL SISTEMA DE SANEAMIENTO QUE BENEFICIARÁ A LA LOCALIDAD DE AMATITÁN PERTENECIENTE AL MUNICIPIO DE XOCHITLÁN DE VICENTE SUÁREZ EN EL ESTADO DE PUEBLA</t>
  </si>
  <si>
    <t>CONSTRUCCIÓN DEL SISTEMA DE ALCANTARILLADO SANITARIO Y PLANTA DE TRATAMIENTO QUE BENEFICIARÁ A LA LOCALIDAD DE LA FLORIDA PERTENECIENTE AL MUNICIPIO DE TENAMPULCO EN EL ESTADO DE PUEBLA.</t>
  </si>
  <si>
    <t>CONSTRUCCIÓN DEL SISTEMA DE ALCANTARILLADO SANITARIO QUE BENEFICIARÁ A LA LOCALIDAD DE SAN JUAN COATETELCO PERTENECIENTE AL MUNICIPIO DE HUEHUETLÁN EL GRANDE EN EL ESTADO DE PUEBLA.</t>
  </si>
  <si>
    <t>CONSTRUCCIÓN DEL SISTEMA DE AGUA POTABLE QUE BENEFICIARÁ A LA INSPECTORÍA DE SAN ISIDRO TLALCOSTEPETL DE LA LOCALIDAD DE SAN MIGUEL CANOA PERTENECIENTE AL MUNICIPIO DE PUEBLA EN EL ESTADO DE PUEBLA</t>
  </si>
  <si>
    <t>AMPLIACIÓN DEL SISTEMA DE SANEAMIENTO QUE BENEFICIARÁ A LA LOCALIDAD DE TAGCOTEPEC PERTENECIENTE AL MUNICIPIO DE IXTACAMAXTITLÁN EN EL ESTADO DE PUEBLA</t>
  </si>
  <si>
    <t>AMPLIACIÓN DEL SISTEMA DE ALCANTARILLADO SANITARIO QUE BENEFICIARÁ A LA LOCALIDAD DE BARRIO ALTO (CALLE LUIS DONALDO COLOSIO) PERTENECIENTE AL MUNICIPIO DE HUEYAPAN EN EL ESTADO DE PUEBLA</t>
  </si>
  <si>
    <t>AMPLIACIÓN DEL SISTEMA DE SANEAMIENTO QUE BENEFICIARÁ A LA LOCALIDAD DE RANCHITOS PERTENECIENTE AL MUNICIPIO DE IXTACAMAXTITLÁN EN EL ESTADO DE PUEBLA.</t>
  </si>
  <si>
    <t>AMPLIACIÓN DEL SISTEMA DE AGUA POTABLE QUE BENEFICIARÁ A LA LOCALIDAD DE BARRIO ALTO (CALLE LUIS DONALDO COLOSIO) PERTENECIENTE AL MUNICIPIO DE HUEYAPAN EN EL ESTADO DE PUEBLA</t>
  </si>
  <si>
    <t>CONSTRUCCIÓN DEL SISTEMA DE AGUA POTABLE QUE BENEFICIARÁ A LA LOCALIDAD DE AMATITÁN PERTENECIENTE AL MUNICIPIO DE XOCHITLÁN DE VICENTE SUÁREZ EN EL ESTADO DE PUEBLA.</t>
  </si>
  <si>
    <t>HUATLATLAUCA</t>
  </si>
  <si>
    <t>TLAOLA</t>
  </si>
  <si>
    <t>TENAMPULCO</t>
  </si>
  <si>
    <t>ATEMPAN</t>
  </si>
  <si>
    <t>XOCHITLÁN DE VICENTE SUÁREZ</t>
  </si>
  <si>
    <t>VARIOS</t>
  </si>
  <si>
    <t>HUEHUETLÁN EL GRANDE</t>
  </si>
  <si>
    <t>IXTACAMAXTITLÁN</t>
  </si>
  <si>
    <t>HUEYAPAN</t>
  </si>
  <si>
    <t>TETELES DE ÁVILA CASTILLO</t>
  </si>
  <si>
    <t>ATLIXCO</t>
  </si>
  <si>
    <t>COPALCOTITLA</t>
  </si>
  <si>
    <t>XOCHINANACATLÁN</t>
  </si>
  <si>
    <t>LA FLORIDA</t>
  </si>
  <si>
    <t>CERRO DE LA CAMPANA</t>
  </si>
  <si>
    <t>QUINTA LA PIEDAD</t>
  </si>
  <si>
    <t>AMATITÁN</t>
  </si>
  <si>
    <t>SAN JUAN COATETELCO</t>
  </si>
  <si>
    <t>TAGCOTEPEC</t>
  </si>
  <si>
    <t>RANCHITOS</t>
  </si>
  <si>
    <t>BARRIO ALTO</t>
  </si>
  <si>
    <t>LA COLONIA</t>
  </si>
  <si>
    <t>SAN MIGUEL CANOA</t>
  </si>
  <si>
    <t>TACUITAPAN</t>
  </si>
  <si>
    <t>2,995.65 ML.</t>
  </si>
  <si>
    <t>6,534.54 ML.</t>
  </si>
  <si>
    <t>3,251.22 ML.</t>
  </si>
  <si>
    <t>36 PIEZAS</t>
  </si>
  <si>
    <t>348.42 ML.</t>
  </si>
  <si>
    <t>58 PIEZAS.</t>
  </si>
  <si>
    <t>1,103.70 ML.
1 PLANTA</t>
  </si>
  <si>
    <t>4,758.10 ML.</t>
  </si>
  <si>
    <t>10,135.23 ML.</t>
  </si>
  <si>
    <t>42 PIEZAS.</t>
  </si>
  <si>
    <t>170.94 ML.</t>
  </si>
  <si>
    <t>124 PIEZAS</t>
  </si>
  <si>
    <t>4,839.62 ML.</t>
  </si>
  <si>
    <t>5,194.60 ML.</t>
  </si>
  <si>
    <t>361 HAB.</t>
  </si>
  <si>
    <t>2,365 HAB.</t>
  </si>
  <si>
    <t>113 HAB.</t>
  </si>
  <si>
    <t>110 HAB.</t>
  </si>
  <si>
    <t>59 HAB.</t>
  </si>
  <si>
    <t>282 HAB.</t>
  </si>
  <si>
    <t>226 HAB.</t>
  </si>
  <si>
    <t>130 HAB.</t>
  </si>
  <si>
    <t>14,863 HAB.</t>
  </si>
  <si>
    <t>118 HAB.</t>
  </si>
  <si>
    <t>293 HAB.</t>
  </si>
  <si>
    <t>83 HAB.</t>
  </si>
  <si>
    <t>291 HAB.</t>
  </si>
  <si>
    <t>150 HAB.</t>
  </si>
  <si>
    <t>289.75 M2.</t>
  </si>
  <si>
    <t>3,153 HAB.</t>
  </si>
  <si>
    <t>31 PIEZAS</t>
  </si>
  <si>
    <t>107 HAB.</t>
  </si>
  <si>
    <r>
      <rPr>
        <b/>
        <sz val="11"/>
        <color theme="1"/>
        <rFont val="Calibri"/>
        <family val="2"/>
        <scheme val="minor"/>
      </rPr>
      <t>Nota 1.-</t>
    </r>
    <r>
      <rPr>
        <sz val="11"/>
        <color theme="1"/>
        <rFont val="Calibri"/>
        <family val="2"/>
        <scheme val="minor"/>
      </rPr>
      <t>La presente Cartera de Proyectos corresponde a la información capturada en la Matriz de Inversión para el Desarrollo Social (MIDS) 2017, de conformidad con el Numeral 3.1.2 fracción III de los Lineamientos del Fondo de Aportaciones para la Infraestrcutra Social (FAIS).</t>
    </r>
  </si>
  <si>
    <t>CARTERA DE PROYECTOS FISE 2017, TERCER TRIMESTRE</t>
  </si>
  <si>
    <t>REHABILITACIÓN DE LA RED DE ALCANTARILLADO SANITARIO EN LA CABECERA MUNICIPAL  DE XICOTEPEC</t>
  </si>
  <si>
    <t>CONSTRUCCIÓN DEL SISTEMA DE SANEAMIENTO QUE BENEFICIARÁ A LA INSPECTORÍA DE SAN ISIDRO TLALCOSTEPETL DE LA LOCALIDAD DE SAN MIGUEL CANOA PERTENECIENTE AL MUNICIPIO DE PUEBLA EN EL ESTADO DE PUEBLA</t>
  </si>
  <si>
    <t>CONSTRUCCIÓN DEL SISTEMA DE SANEAMIENTO  QUE BENEFICIARA A LA  LOCALIDAD DE TACUITAPAN PERTENECIENTE AL MUNICIPIO DE  XOCHITLÁN DE VICENTE SUÁREZ EN EL ESTADO DE PUEBLA</t>
  </si>
  <si>
    <t>CONSTRUCCIÓN DE POZO DE AGUA POTABLE QUE BENEFICIARÁ A LA LOCALIDAD DE SAN PEDRO BENITO JUÁREZ, PERTENECIENTE AL MUNICIPIO DE ATLIXCO EN EL ESTADO DE PUEBLA</t>
  </si>
  <si>
    <t>CONSTRUCCIÓN DEL SISTEMA DE SANEAMIENTO QUE BENEFICIARÁ A LA LOCALIDAD DE SCONTAMAN PERTENECIENTE AL MUNICIPIO DE OLINTLA, EN EL ESTADO DE PUEBLA</t>
  </si>
  <si>
    <t>PROGRAMA DE PISO FIRME 2017</t>
  </si>
  <si>
    <t>PROGRAMA DE TECHOS 2017</t>
  </si>
  <si>
    <t>PROGRAMA DE CUARTOS DORMITORIO 2017</t>
  </si>
  <si>
    <t>CONSTRUCCION DE RED DE AGUA POTABLE EN LA COLONIA AMPLIACION PLAYAS DEL SUR,LOCALIDAD DE PUEBLA, MUNICIPIO DE PUEBLA</t>
  </si>
  <si>
    <t>CONSTRUCCION DE RED DE AGUA POTABLE EN LAS COLONIAS  UNION ANTORCHISTA Y SANTA LUCIA, LOCALIDAD DE PUEBLA, MUNICIPIO DE PUEBLA</t>
  </si>
  <si>
    <t>CONSTRUCCION DE RED DE AGUA POTABLE EN LA COLONIA 2 DE MARZO AMPLIACION SUR, LOCALIDAD DE PUEBLA, MUNICIPIO DE PUEBLA</t>
  </si>
  <si>
    <t>CONSTRUCCION DE RED DE AGUA POTABLE EN LAS COLONIAS BOSQUES DE MANZANILLA Y 2 DE MARZO AMPLIACION NORTE, LOCALIDAD DE PUEBLA, MUNICIPIO DE PUEBLA</t>
  </si>
  <si>
    <t>CONSTRUCCION DE RED DE AGUA POTABLE EN LAS COLONIAS BENITO JUAREZ Y 2 DE MARZO, LOCALIDAD DE PUEBLA, MUNICIPIO DE PUEBLA</t>
  </si>
  <si>
    <t>CONSTRUCCION DE RED DE AGUA POTABLE EN LA COLONIA 15 DE SEPTIEMBRE, LOCALIDAD DE PUEBLA, MUNICIPIO DE PUEBLA</t>
  </si>
  <si>
    <t>CONSULTORIA  INTEGRAL PARA ESTUDIOS DE MANIFIESTO DE IMPACTO AMBIENTAL PARA 6 OBRAS DE AGUA POTABLE  EN LA LOCALIDAD DE PUEBLA, MUNICIPIO DE PUEBLA</t>
  </si>
  <si>
    <t>REHABILITACIÓN, EQUIPAMIENTO Y MEJORAMIENTO DE COMEDORES COMUNITARIOS, UNIDADES MÓVILES ALIMENTARIAS, 2017</t>
  </si>
  <si>
    <t>CONSTRUCCIÓN DEL CAMINO DE ACCESO A LA LOCALIDAD DE SAN JOSÉ XACXAMAYO, TRAMO DEL E.C. (EL AGUACATE - LOS ÁNGELES TETELA) - SAN JOSÉ XACXAMAYO DEL KM 2+160 AL KM 3+540, EN EL MUNICIPIO DE PUEBLA</t>
  </si>
  <si>
    <t>PROGRAMA DE SANITARIOS CON BIODIGESTOR PARA VIVIENDAS DEL ESTADO DE PUEBLA 2017</t>
  </si>
  <si>
    <t>PROGRAMA ESTATAL DE ESTUFAS ECOLÓGICAS 2017 .</t>
  </si>
  <si>
    <t>PROGRAMA DE ELECTRIFICACIÓN NO CONVENCIONAL, 2017.</t>
  </si>
  <si>
    <t>PROGRAMA MEJORAMIENTO DE SANITARIOS EN ESCUELAS PÚBLICAS DEL ESTADO DE PUEBLA 2017</t>
  </si>
  <si>
    <t>AMPLIACIÓN DE LA RED DE DISTRIBUCIÓN DE AGUA POTABLE EN LA LOCALIDAD DE XICOTLÁN, EN EL MUNICIPIO DE XICOTLÁN</t>
  </si>
  <si>
    <t>CONSULTORÌA EXTERNA PARA LA VERIFICACIÒN Y SEGUIMIENTO DE PROGRAMAS DE VIVIENDA 2017</t>
  </si>
  <si>
    <t>PROGRAMA DE CAPTADORES DE AGUA PLUVIAL 2017</t>
  </si>
  <si>
    <t>PROYECTO INTEGRAL PARA LA PAVIMENTACIÓN CON CONCRETO ASFALTICO DE DIVERSAS CALLES EN EL MUNICIPIO DE PUEBLA</t>
  </si>
  <si>
    <t>SUMINISTRO DE MOBILIARIO Y EQUIPO PARA COMEDOR ESCOLAR; EN LA PRIMARIA JOSÉ VASCONCELOS CLAVE 21EPR1580M, UBICADA EN LA LOCALIDAD DE SAN GABRIEL TETZOYOCAN, MUNICIPIO DE YEHUALTEPEC, PUEBLA.</t>
  </si>
  <si>
    <t>CONSTRUCCIÓN DE COMEDOR ESCOLAR EN ESTRUCTURA REGIONAL C; EN EL PREESCOLAR ANNA SULLIVAN CLAVE 21DJN0577C, UBICADO EN LA LOCALIDAD DE SAN CRISTÓBAL TEPETEOPAN, MUNICIPIO DE TEHUACÁN, PUEBLA.</t>
  </si>
  <si>
    <t>SUMINISTRO DE MOBILIARIO Y EQUIPO PARA COMEDOR ESCOLAR; EN EL PREESCOLAR ANNA SULLIVAN CLAVE 21DJN0577C, UBICADO EN LA LOCALIDAD DE SAN CRISTÓBAL TEPETEOPAN, MUNICIPIO DE TEHUACÁN, PUEBLA.</t>
  </si>
  <si>
    <t>CONSTRUCCIÓN DE COMEDOR ESCOLAR EN ESTRUCTURA REGIONAL C; EN LA PRIMARIA JOSÉ MARIA TRASLOSHEROS CLAVE 21EPR0692J, UBICADA EN LA CABECERA MUNICIPAL DE ACAJETE, PUEBLA.</t>
  </si>
  <si>
    <t>CONSTRUCCIÓN DE COMEDOR ESCOLAR EN ESTRUCTURA REGIONAL C; EN EL PREESCOLAR 5 DE MAYO CLAVE 21DCC0221O, UBICADO EN LA CABECERA MUNICIPAL DE CHIGNAUTLA, PUEBLA.</t>
  </si>
  <si>
    <t>CONSTRUCCIÓN DE COMEDOR ESCOLAR EN ESTRUCTURA REGIONAL C; EN EL PREESCOLAR JAIME NUNO ROCA CLAVE 21DJN0074K, UBICADO EN LA CABECERA MUNICIPAL DE TULCINGO, PUEBLA.</t>
  </si>
  <si>
    <t>SUMINISTRO DE MOBILIARIO Y EQUIPO PARA COMEDOR ESCOLAR; EN LA PRIMARIA JOSÉ MARIA TRASLOSHEROS CLAVE 21EPR0692J, UBICADA EN LA CABECERA MUNICIPAL DE ACAJETE, PUEBLA.</t>
  </si>
  <si>
    <t>SUMINISTRO DE MOBILIARIO Y EQUIPO PARA COMEDOR ESCOLAR; EN EL PREESCOLAR CARLOS BASAURI CLAVE 21DJN0346L, UBICADO EN LA LOCALIDAD DE SAN GABRIEL TETZOYOCAN, MUNICIPIO DE YEHUALTEPEC, PUEBLA.</t>
  </si>
  <si>
    <t>SUMINISTRO DE MOBILIARIO Y EQUIPO PARA COMEDOR ESCOLAR; EN EL PREESCOLAR JAIME NUNO ROCA CLAVE 21DJN0074K, UBICADO EN LA CABECERA MUNICIPAL DE TULCINGO, PUEBLA.</t>
  </si>
  <si>
    <t>SUMINISTRO DE MOBILIARIO Y EQUIPO PARA COMEDOR ESCOLAR; EN EL PREESCOLAR 5 DE MAYO CLAVE 21DCC0221O, UBICADO EN LA CABECERA MUNICIPAL DE CHIGNAUTLA, PUEBLA.</t>
  </si>
  <si>
    <t>CONSTRUCCION DE RED DE DRENAJE  EN LA COLONIA HACIENDA DE SAN JOSE, LOCALIDAD HEROICA PUEBLA DE ZARAGOZA, MUNICIPIO DE PUEBLA</t>
  </si>
  <si>
    <t>CONSTRUCCION DE RED DE DRENAJE EN LA COLONIA LUIS CORDOVA MORAN, LOCALIDAD HEROICA PUEBLA DE ZARAGOZA, MUNICIPIO DE PUEBLA</t>
  </si>
  <si>
    <t>CONSTRUCCION DE RED DE DRENAJE EN LAS COLONIAS BENITO JUAREZ Y 15 DE SEPTIEMBRE, LOCALIDAD DE PUEBLA, MUNICIPIO DE PUEBLA</t>
  </si>
  <si>
    <t>MEJORAMIENTO DE COMEDOR ESCOLAR; EN EL PREESCOLAR YOLOJPILI CLAVE 21EJN1318V, UBICADO EN LA CABECERA MUNICIPAL DE LOS REYES DE JUÁREZ, PUEBLA.</t>
  </si>
  <si>
    <t>SUMINISTRO DE MOBILIARIO Y EQUIPO PARA COMEDOR ESCOLAR; EN EL PREESCOLAR YOLOJPILI CLAVE 21EJN1318V, UBICADO EN LA CABECERA MUNICIPAL DE LOS REYES DE JUÁREZ, PUEBLA.</t>
  </si>
  <si>
    <t>OLINTLA</t>
  </si>
  <si>
    <t>XICOTLÁN</t>
  </si>
  <si>
    <t>YEHUALTEPEC</t>
  </si>
  <si>
    <t>TEHUACÁN</t>
  </si>
  <si>
    <t>ACAJETE</t>
  </si>
  <si>
    <t>CHIGNAUTLA</t>
  </si>
  <si>
    <t>TULCINGO</t>
  </si>
  <si>
    <t>LOS REYES DE JUÁREZ</t>
  </si>
  <si>
    <t>CONSTRUCCIÓN DEL SISTEMA DE AGUA POTABLE QUE BENEFICIARÁ A LA LOCALIDAD DE LA COLONIA PERTENECIENTE AL MUNICIPIO DE TETELES DE ÁVILA CASTILLO EN EL ESTADO DE PUEBLA.</t>
  </si>
  <si>
    <t>SAN ISIDRO TLALCOSTÉPETL</t>
  </si>
  <si>
    <t>SAN PEDRO BENITO JUÁREZ</t>
  </si>
  <si>
    <t>HERÓICA PUEBLA DE ZARAGOZA</t>
  </si>
  <si>
    <t>SCONTAMÁN</t>
  </si>
  <si>
    <t>SAN JOSÉ XACXAMAYO</t>
  </si>
  <si>
    <t>SAN GABRIEL TETZOYOCAN</t>
  </si>
  <si>
    <t>SAN CRISTÓBAL TEPETEOPAN</t>
  </si>
  <si>
    <t>TULCINGO DE VALLE</t>
  </si>
  <si>
    <t>TRABAJOS A PRECIO ALZADO PARA EL MEJORAMIENTO DEL HOSPITAL DE LA MUJER DE PUEBLA; ASÍ COMO LA AMPLIACIÓN DE LA UNIDAD DE CUIDADOS INTENSIVOS NEONATALES (UCIN), PERTENECIENTE A LA JURISDICCIÓN SANITARIA NO. 6, EN EL ESTADO DE PUEBLA</t>
  </si>
  <si>
    <t>CONSTRUCCIÓN DEL SISTEMA DE AGUA POTABLE DE FRANCISCO SARABIA 2A ETAPA, QUE BENEFICIARÁ A LA LOCALIDAD DE FRANCISCO SARABIA, PERTENECIENTE AL MUNICIPIO DE OCOYUCAN, EN EL ESTADO DE PUEBLA.</t>
  </si>
  <si>
    <t>CONSTRUCCIÓN DEL SISTEMA INTEGRAL DE AGUA POTABLE QUE BENEFICIARÁ A LA LOCALIDAD DE TLACUELA DEL MUNICIPIO DE IXTACAMAXTITLÁN, PUE.</t>
  </si>
  <si>
    <t>"AMPLIACIÓN DEL SISTEMA DE ALCANTARILLADO SANITARIO" QUE BENEFICIARÁ A LA LOCALIDAD DE CHAPULTEPEC (SANTO DOMINGO), MUNICIPIO DE TEPEXI DE RODRÍGUEZ, PUE.</t>
  </si>
  <si>
    <t>" CONSTRUCCIÓN DEL SISTEMA DE AGUA POTABLE QUE BENEFICIARA A LA LOCALIDAD DE TEPETITAN ZACATIPAN, PERTENECIENTE AL MUNICIPIO DE CUETZALAN DEL PROGRESO, EN EL ESTADO DE PUEBLA"</t>
  </si>
  <si>
    <t>CONSTRUCCIÓN DE SISTEMA DE CAPTACIÓN DE AGUA PLUVIAL CON FINES DE ABASTO DE AGUA POTABLE A NIVEL VIVIENDA EN ZONA RURAL EN LA LOCALIDAD DE IZQUIMPAN, MUNICIPIO DE JOPALA</t>
  </si>
  <si>
    <t>CONSTRUCCIÓN DE SISTEMA DE CAPTACIÓN DE AGUA PLUVIAL CON FINES DE ABASTO DE AGUA POTABLE A NIVEL VIVIENDA EN ZONA RURAL EN LA LOCALIDAD DE SCONTAMÁN, MUNICIPIO DE OLINTLA</t>
  </si>
  <si>
    <t>CONSTRUCCIÓN DE SISTEMA DE CAPTACIÓN DE AGUA PLUVIAL CON FINES DE ABASTO DE AGUA POTABLE A NIVEL VIVIENDA EN ZONA RURAL EN LA LOCALIDAD DE LA MESA DEL CRUCERO (LA MESITA), MUNICIPIO DE ZIHUATEUTLA</t>
  </si>
  <si>
    <t>CONSTRUCCIÓN DE SISTEMA DE CAPTACIÓN DE AGUA PLUVIAL CON FINES DE ABASTO DE AGUA POTABLE A NIVEL VIVIENDA EN ZONA RURAL EN LA LOCALIDAD DE ATICPAC, MUNICIPIO DE COYOMEAPAN</t>
  </si>
  <si>
    <t>CONSTRUCCIÓN DE SISTEMA DE CAPTACIÓN DE AGUA PLUVIAL CON FINES DE ABASTO DE AGUA POTABLE A NIVEL VIVIENDA EN ZONA RURAL EN LA LOCALIDAD DE LIMONCO, MUNICIPIO DE CUETZALAN DEL PROGRESO</t>
  </si>
  <si>
    <t>CONSTRUCCIÓN DE COMEDOR ESCOLAR EN ESTRUCTURA REGIONAL C; EN EL PREESCOLAR CARLOS BASAURI CLAVE 21DJN0346L, UBICADO EN LA LOCALIDAD DE SAN GABRIEL TETZOYOCAN, MUNICIPIO DE YEHUALTEPEC, PUEBLA.</t>
  </si>
  <si>
    <t>CONSTRUCCIÓN DE COMEDOR ESCOLAR EN ESTRUCTURA REGIONAL C; EN LA PRIMARIA JOSÉ VASCONCELOS CLAVE 21EPR1580M, UBICADA EN LA LOCALIDAD DE SAN GABRIEL TETZOYOCAN, MUNICIPIO DE YEHUALTEPEC, PUEBLA.</t>
  </si>
  <si>
    <t>SUMINISTRO DE MOBILIARIO Y EQUIPO PARA COMEDOR ESCOLAR; EN EL PREESCOLAR EMILIO CRUZ IBAÑEZ CLAVE 21DJN1001Z, UBICADO EN LA CABECERA MUNICIPAL DE SANTIAGO MIAHUATLÁN, PUEBLA.</t>
  </si>
  <si>
    <t>SUMINISTRO DE MOBILIARIO Y EQUIPO PARA COMEDOR ESCOLAR; EN EL PREESCOLAR EDUCACIÓN Y PATRIA CLAVE 21EJN0845G, UBICADO EN LA CABECERA MUNICIPAL DE NOPALUCAN, PUEBLA.</t>
  </si>
  <si>
    <t>CONSTRUCCIÓN DE COMEDOR ESCOLAR EN ESTRUCTURA REGIONAL C; EN EL PREESCOLAR EMILIO CRUZ IBAÑEZ CLAVE 21DJN1001Z, UBICADO EN LA CABECERA MUNICIPAL DE SANTIAGO MIAHUATLÁN, PUEBLA.</t>
  </si>
  <si>
    <t>SUMINISTRO DE MOBILIARIO Y EQUIPO PARA COMEDOR ESCOLAR; EN EL PREESCOLAR ERNESTO HERRERA ACEVEDO CLAVE 21DJN0905F, UBICADO EN LA CABECERA MUNICIPAL DE IZÚCAR DE MATAMOROS, PUEBLA.</t>
  </si>
  <si>
    <t>MEJORAMIENTO DE COMEDOR ESCOLAR; EN EL PREESCOLAR ERNESTO HERRERA ACEVEDO CLAVE 21DJN0905F, UBICADO EN LA CABECERA MUNICIPAL DE IZÚCAR DE MATAMOROS, PUEBLA.</t>
  </si>
  <si>
    <t>CONSTRUCCIÓN DE COMEDOR ESCOLAR EN ESTRUCTURA REGIONAL C; EN EL PREESCOLAR EDUCACIÓN Y PATRIA CLAVE 21EJN0845G, UBICADO EN LA CABECERA MUNICIPAL DE NOPALUCAN, PUEBLA.</t>
  </si>
  <si>
    <t>CONSTRUCCIÓN DE COMEDOR ESCOLAR EN ESTRUCTURA REGIONAL C; EN EL PREESCOLAR JEANNETTE ROJAS RENDON CLAVE 21DJN2041G, UBICADO EN LA CABECERA MUNICIPAL DE AMOZOC, PUEBLA.</t>
  </si>
  <si>
    <t>SUMINISTRO DE MOBILIARIO Y EQUIPO PARA COMEDOR ESCOLAR; EN EL PREESCOLAR JEANNETTE ROJAS RENDON CLAVE 21DJN2041G, UBICADO EN LA CABECERA MUNICIPAL DE AMOZOC, PUEBLA.</t>
  </si>
  <si>
    <t>SUMINISTRO DE MOBILIARIO Y EQUIPO PARA COMEDOR ESCOLAR; EN LA PRIMARIA CINCO DE MAYO CLAVE 21DPR1644H, UBICADA EN LA CABECERA MUNICIPAL DE ATLIXCO, PUEBLA.</t>
  </si>
  <si>
    <t>CONSTRUCCIÓN DE COMEDOR ESCOLAR EN ESTRUCTURA REGIONAL C; EN LA PRIMARIA CINCO DE MAYO CLAVE 21DPR1644H, UBICADA EN LA CABECERA MUNICIPAL DE ATLIXCO, PUEBLA.</t>
  </si>
  <si>
    <t>OCOYUCAN</t>
  </si>
  <si>
    <t>TEPEXI DE RODRÍGUEZ</t>
  </si>
  <si>
    <t>CUETZALAN DEL PROGRESO</t>
  </si>
  <si>
    <t>JOPALA</t>
  </si>
  <si>
    <t>ZIHUATEUTLA</t>
  </si>
  <si>
    <t>COYOMEAPAN</t>
  </si>
  <si>
    <t>SANTIAGO MIAHUATLÁN</t>
  </si>
  <si>
    <t>NOPALUCAN</t>
  </si>
  <si>
    <t>IZÚCAR DE MATAMOROS</t>
  </si>
  <si>
    <t>AMOZOC</t>
  </si>
  <si>
    <t>FRANCISCO SARABIA</t>
  </si>
  <si>
    <t>TLACUELA</t>
  </si>
  <si>
    <t>CHAPULTEPEC (SANTO DOMINGO)</t>
  </si>
  <si>
    <t>IZQUIMPAN</t>
  </si>
  <si>
    <t>LA MESA DEL CRUCERO (LA MESITA)</t>
  </si>
  <si>
    <t>ATICPAC</t>
  </si>
  <si>
    <t>LIMONCO</t>
  </si>
  <si>
    <t>NOPALUCAN DE LA GRANJA</t>
  </si>
  <si>
    <t>AMOZOC DE MOTA</t>
  </si>
  <si>
    <t>997,684 HAB.</t>
  </si>
  <si>
    <t>43 PIEZAS</t>
  </si>
  <si>
    <t>223 HAB.</t>
  </si>
  <si>
    <t>700 HAB.</t>
  </si>
  <si>
    <t>1,700 ML.</t>
  </si>
  <si>
    <t>1,820 ML.</t>
  </si>
  <si>
    <t>2,200 HAB.</t>
  </si>
  <si>
    <t>1,500 ML.</t>
  </si>
  <si>
    <t>800 HAB.</t>
  </si>
  <si>
    <t>1,476 ML.</t>
  </si>
  <si>
    <t>1,223 HAB.</t>
  </si>
  <si>
    <t>1,828 ML.</t>
  </si>
  <si>
    <t>1,000 HAB.</t>
  </si>
  <si>
    <t>631 ML.</t>
  </si>
  <si>
    <t>1 LOTE</t>
  </si>
  <si>
    <t>5,216 HAB.</t>
  </si>
  <si>
    <t>150 LOTES</t>
  </si>
  <si>
    <t>9,660 M2.</t>
  </si>
  <si>
    <t>1,794 HAB.</t>
  </si>
  <si>
    <t>9,666.84 ML.</t>
  </si>
  <si>
    <t>706 HAB.</t>
  </si>
  <si>
    <t>24,091 HAB.</t>
  </si>
  <si>
    <t>4,398 M2.</t>
  </si>
  <si>
    <t>105,557 HAB.</t>
  </si>
  <si>
    <t>74.88 M2</t>
  </si>
  <si>
    <t>3 DOCENTES</t>
  </si>
  <si>
    <t>2 DOCENTES</t>
  </si>
  <si>
    <t>5 DOCENTES</t>
  </si>
  <si>
    <t>8 DOCENTES</t>
  </si>
  <si>
    <t>76.32 M2</t>
  </si>
  <si>
    <t>4 DOCENTES</t>
  </si>
  <si>
    <t>11 DOCENTES</t>
  </si>
  <si>
    <t xml:space="preserve">1 LOTE </t>
  </si>
  <si>
    <t>600 ML.</t>
  </si>
  <si>
    <t>850 HAB.</t>
  </si>
  <si>
    <t>980 ML.</t>
  </si>
  <si>
    <t>981 ML.</t>
  </si>
  <si>
    <t>1,200 HAB.</t>
  </si>
  <si>
    <t>60 M2.</t>
  </si>
  <si>
    <t>12,026.10 ML.</t>
  </si>
  <si>
    <t>1,294 HAB.</t>
  </si>
  <si>
    <t>2,499.62 ML.</t>
  </si>
  <si>
    <t>316 HAB.</t>
  </si>
  <si>
    <t>607 HAB.</t>
  </si>
  <si>
    <t>2,668.50 ML</t>
  </si>
  <si>
    <t>2,818.18 ML.</t>
  </si>
  <si>
    <t>245 HAB.</t>
  </si>
  <si>
    <t>14 PIEZAS</t>
  </si>
  <si>
    <t>90 HAB.</t>
  </si>
  <si>
    <t>236 HAB.</t>
  </si>
  <si>
    <t>19 PIEZAS</t>
  </si>
  <si>
    <t>61 HAB.</t>
  </si>
  <si>
    <t xml:space="preserve">33 PIEZAS </t>
  </si>
  <si>
    <t>154 HAB.</t>
  </si>
  <si>
    <t>52 PIEZAS</t>
  </si>
  <si>
    <t>280 HAB.</t>
  </si>
  <si>
    <t>139.92 M2.</t>
  </si>
  <si>
    <t>6 DOCENTES</t>
  </si>
  <si>
    <t>7 DOCENTES</t>
  </si>
  <si>
    <t>88.30 M2</t>
  </si>
  <si>
    <t>960 ACCIONES</t>
  </si>
  <si>
    <t>4,127 HAB.</t>
  </si>
  <si>
    <t>1,187 ACCIONES</t>
  </si>
  <si>
    <t>5,104.1 HAB.</t>
  </si>
  <si>
    <t>3,455 ACCIONES</t>
  </si>
  <si>
    <t>14,859 HAB.</t>
  </si>
  <si>
    <t>391 ACCIONES</t>
  </si>
  <si>
    <t>1,682 HAB.</t>
  </si>
  <si>
    <t>708 ACCIONES</t>
  </si>
  <si>
    <t>3,044.4 HAB.</t>
  </si>
  <si>
    <t>2,083 ACCIONES</t>
  </si>
  <si>
    <t>8,954.1 HAB.</t>
  </si>
  <si>
    <r>
      <rPr>
        <b/>
        <sz val="11"/>
        <color theme="1"/>
        <rFont val="Calibri"/>
        <family val="2"/>
        <scheme val="minor"/>
      </rPr>
      <t>Nota 2.-</t>
    </r>
    <r>
      <rPr>
        <sz val="11"/>
        <color theme="1"/>
        <rFont val="Calibri"/>
        <family val="2"/>
        <scheme val="minor"/>
      </rPr>
      <t>Se excluye el monto de 42 obras y/o acciones, toda vez que se encuentra en proceso de Licitación.</t>
    </r>
  </si>
  <si>
    <t>10,560 ACCIONES</t>
  </si>
  <si>
    <t>44,352 HAB.</t>
  </si>
  <si>
    <t>50,932 HAB.</t>
  </si>
  <si>
    <t>157 ACCIONES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</si>
</sst>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1"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4"/>
      <color theme="0"/>
      <name val="Calibri"/>
      <family val="2"/>
      <scheme val="minor"/>
    </font>
    <font>
      <b/>
      <sz val="14"/>
      <name val="Calibri"/>
      <family val="2"/>
      <scheme val="minor"/>
    </font>
    <font>
      <sz val="10"/>
      <name val="Arial"/>
      <family val="2"/>
    </font>
    <font>
      <sz val="10"/>
      <color theme="1"/>
      <name val="Calibri"/>
      <family val="2"/>
      <scheme val="minor"/>
    </font>
    <font>
      <sz val="10"/>
      <name val="Arial"/>
      <family val="2"/>
    </font>
    <font>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9" tint="-0.249977111117893"/>
        <bgColor indexed="64"/>
      </patternFill>
    </fill>
    <fill>
      <patternFill patternType="solid">
        <fgColor theme="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9" fillId="0" borderId="0"/>
    <xf numFmtId="43" fontId="10" fillId="0" borderId="0" applyFont="0" applyFill="0" applyBorder="0" applyAlignment="0" applyProtection="0"/>
  </cellStyleXfs>
  <cellXfs count="31">
    <xf numFmtId="0" fontId="0" fillId="0" borderId="0" xfId="0"/>
    <xf numFmtId="0" fontId="2" fillId="0" borderId="0" xfId="0" applyFont="1" applyAlignment="1"/>
    <xf numFmtId="0" fontId="0" fillId="0" borderId="0" xfId="0" applyAlignment="1"/>
    <xf numFmtId="0" fontId="3" fillId="0" borderId="0" xfId="0" applyFont="1" applyAlignment="1">
      <alignment wrapText="1"/>
    </xf>
    <xf numFmtId="0" fontId="1" fillId="0" borderId="0" xfId="0" applyFont="1" applyAlignment="1">
      <alignment wrapText="1"/>
    </xf>
    <xf numFmtId="0" fontId="5" fillId="0" borderId="0" xfId="0" applyFont="1" applyFill="1" applyBorder="1" applyAlignment="1">
      <alignment horizontal="center"/>
    </xf>
    <xf numFmtId="0" fontId="0" fillId="0" borderId="0" xfId="0" applyFill="1"/>
    <xf numFmtId="0" fontId="3" fillId="0" borderId="0" xfId="0" applyFont="1"/>
    <xf numFmtId="0" fontId="8" fillId="0" borderId="5" xfId="1" applyFont="1" applyFill="1" applyBorder="1" applyAlignment="1">
      <alignment horizontal="justify" vertical="center" wrapText="1"/>
    </xf>
    <xf numFmtId="0" fontId="8" fillId="0" borderId="5" xfId="0" applyFont="1" applyBorder="1" applyAlignment="1">
      <alignment horizontal="center" vertical="center"/>
    </xf>
    <xf numFmtId="0" fontId="8" fillId="0" borderId="5" xfId="1" applyFont="1" applyFill="1" applyBorder="1" applyAlignment="1">
      <alignment horizontal="center" vertical="center" wrapText="1"/>
    </xf>
    <xf numFmtId="0" fontId="8" fillId="0" borderId="5" xfId="0" applyFont="1" applyBorder="1" applyAlignment="1">
      <alignment horizontal="center" vertical="center" wrapText="1"/>
    </xf>
    <xf numFmtId="0" fontId="8" fillId="3" borderId="0" xfId="0" applyFont="1" applyFill="1" applyAlignment="1">
      <alignment horizontal="center"/>
    </xf>
    <xf numFmtId="43" fontId="8" fillId="0" borderId="5" xfId="3" applyFont="1" applyFill="1" applyBorder="1" applyAlignment="1">
      <alignment horizontal="left" vertical="center" wrapText="1"/>
    </xf>
    <xf numFmtId="43" fontId="8" fillId="4" borderId="5" xfId="3" applyFont="1" applyFill="1" applyBorder="1" applyAlignment="1">
      <alignment horizontal="left" vertical="center" wrapText="1"/>
    </xf>
    <xf numFmtId="43" fontId="8" fillId="3" borderId="0" xfId="3" applyFont="1" applyFill="1" applyAlignment="1">
      <alignment horizontal="center"/>
    </xf>
    <xf numFmtId="164" fontId="8" fillId="0" borderId="5" xfId="3" applyNumberFormat="1" applyFont="1" applyBorder="1" applyAlignment="1">
      <alignment horizontal="center" vertical="center"/>
    </xf>
    <xf numFmtId="0" fontId="5" fillId="2" borderId="5" xfId="0" applyFont="1" applyFill="1" applyBorder="1" applyAlignment="1">
      <alignment horizontal="center" vertical="center"/>
    </xf>
    <xf numFmtId="0" fontId="0" fillId="0" borderId="5" xfId="0" applyBorder="1" applyAlignment="1">
      <alignment horizontal="center" vertical="center"/>
    </xf>
    <xf numFmtId="0" fontId="0" fillId="0" borderId="0" xfId="0" applyAlignment="1">
      <alignment horizontal="justify" vertical="center" wrapText="1"/>
    </xf>
    <xf numFmtId="0" fontId="3" fillId="0" borderId="0" xfId="0" applyFont="1" applyAlignment="1">
      <alignment horizontal="left" wrapText="1"/>
    </xf>
    <xf numFmtId="0" fontId="4" fillId="0" borderId="0" xfId="0" applyFont="1" applyAlignment="1">
      <alignment horizontal="left" wrapText="1"/>
    </xf>
    <xf numFmtId="0" fontId="1" fillId="0" borderId="0" xfId="0" applyFont="1" applyAlignment="1">
      <alignment horizontal="left"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0" borderId="4" xfId="0" applyFont="1" applyFill="1" applyBorder="1" applyAlignment="1">
      <alignment horizontal="right"/>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cellXfs>
  <cellStyles count="4">
    <cellStyle name="Millares" xfId="3" builtinId="3"/>
    <cellStyle name="Normal" xfId="0" builtinId="0"/>
    <cellStyle name="Normal 2" xfId="1"/>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119061</xdr:colOff>
      <xdr:row>0</xdr:row>
      <xdr:rowOff>56146</xdr:rowOff>
    </xdr:from>
    <xdr:to>
      <xdr:col>0</xdr:col>
      <xdr:colOff>2221858</xdr:colOff>
      <xdr:row>4</xdr:row>
      <xdr:rowOff>130969</xdr:rowOff>
    </xdr:to>
    <xdr:pic>
      <xdr:nvPicPr>
        <xdr:cNvPr id="2" name="1 Imagen"/>
        <xdr:cNvPicPr>
          <a:picLocks noChangeAspect="1"/>
        </xdr:cNvPicPr>
      </xdr:nvPicPr>
      <xdr:blipFill>
        <a:blip xmlns:r="http://schemas.openxmlformats.org/officeDocument/2006/relationships" r:embed="rId1"/>
        <a:stretch>
          <a:fillRect/>
        </a:stretch>
      </xdr:blipFill>
      <xdr:spPr>
        <a:xfrm>
          <a:off x="119061" y="56146"/>
          <a:ext cx="2102797" cy="9415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
  <sheetViews>
    <sheetView showGridLines="0" tabSelected="1" view="pageBreakPreview" zoomScale="90" zoomScaleNormal="85" zoomScaleSheetLayoutView="90" workbookViewId="0">
      <selection activeCell="K11" sqref="K11"/>
    </sheetView>
  </sheetViews>
  <sheetFormatPr baseColWidth="10" defaultRowHeight="15" x14ac:dyDescent="0.25"/>
  <cols>
    <col min="1" max="1" width="48.28515625" customWidth="1"/>
    <col min="2" max="2" width="16.140625" customWidth="1"/>
    <col min="3" max="3" width="13.28515625" customWidth="1"/>
    <col min="4" max="4" width="13.85546875" customWidth="1"/>
    <col min="5" max="5" width="14" customWidth="1"/>
    <col min="6" max="6" width="14.42578125" customWidth="1"/>
    <col min="7" max="7" width="17.140625" customWidth="1"/>
  </cols>
  <sheetData>
    <row r="1" spans="1:7" ht="21" x14ac:dyDescent="0.35">
      <c r="A1" s="1"/>
      <c r="B1" s="1" t="s">
        <v>0</v>
      </c>
      <c r="C1" s="1"/>
      <c r="D1" s="1"/>
      <c r="E1" s="1"/>
      <c r="F1" s="2"/>
      <c r="G1" s="2"/>
    </row>
    <row r="2" spans="1:7" ht="15.75" customHeight="1" x14ac:dyDescent="0.3">
      <c r="A2" s="3"/>
      <c r="B2" s="20" t="s">
        <v>1</v>
      </c>
      <c r="C2" s="20"/>
      <c r="D2" s="20"/>
      <c r="E2" s="20"/>
      <c r="F2" s="20"/>
      <c r="G2" s="2"/>
    </row>
    <row r="3" spans="1:7" ht="15" customHeight="1" x14ac:dyDescent="0.25">
      <c r="A3" s="4"/>
      <c r="B3" s="21" t="s">
        <v>2</v>
      </c>
      <c r="C3" s="21"/>
      <c r="D3" s="21"/>
      <c r="E3" s="21"/>
      <c r="F3" s="21"/>
      <c r="G3" s="2"/>
    </row>
    <row r="4" spans="1:7" ht="16.5" customHeight="1" x14ac:dyDescent="0.25">
      <c r="A4" s="4"/>
      <c r="B4" s="22" t="s">
        <v>116</v>
      </c>
      <c r="C4" s="22"/>
      <c r="D4" s="22"/>
      <c r="E4" s="22"/>
      <c r="F4" s="22"/>
      <c r="G4" s="2"/>
    </row>
    <row r="5" spans="1:7" ht="14.25" customHeight="1" x14ac:dyDescent="0.25"/>
    <row r="6" spans="1:7" ht="29.25" customHeight="1" x14ac:dyDescent="0.25">
      <c r="A6" s="23" t="s">
        <v>3</v>
      </c>
      <c r="B6" s="24"/>
      <c r="C6" s="24"/>
      <c r="D6" s="24"/>
      <c r="E6" s="24"/>
      <c r="F6" s="24"/>
      <c r="G6" s="25"/>
    </row>
    <row r="7" spans="1:7" ht="33" customHeight="1" x14ac:dyDescent="0.25">
      <c r="A7" s="23" t="s">
        <v>4</v>
      </c>
      <c r="B7" s="24"/>
      <c r="C7" s="24"/>
      <c r="D7" s="24"/>
      <c r="E7" s="24"/>
      <c r="F7" s="24"/>
      <c r="G7" s="25"/>
    </row>
    <row r="8" spans="1:7" s="6" customFormat="1" ht="24.75" customHeight="1" x14ac:dyDescent="0.3">
      <c r="A8" s="5"/>
      <c r="B8" s="5"/>
      <c r="C8" s="5"/>
      <c r="D8" s="26" t="s">
        <v>30</v>
      </c>
      <c r="E8" s="26"/>
      <c r="F8" s="26"/>
      <c r="G8" s="26"/>
    </row>
    <row r="9" spans="1:7" ht="18" customHeight="1" x14ac:dyDescent="0.3">
      <c r="A9" s="7"/>
      <c r="B9" s="7"/>
      <c r="C9" s="7"/>
      <c r="D9" s="7"/>
      <c r="E9" s="7"/>
      <c r="F9" s="7"/>
      <c r="G9" s="7"/>
    </row>
    <row r="10" spans="1:7" ht="18" customHeight="1" x14ac:dyDescent="0.25">
      <c r="A10" s="27" t="s">
        <v>5</v>
      </c>
      <c r="B10" s="28" t="s">
        <v>6</v>
      </c>
      <c r="C10" s="28" t="s">
        <v>7</v>
      </c>
      <c r="D10" s="28"/>
      <c r="E10" s="28"/>
      <c r="F10" s="29" t="s">
        <v>8</v>
      </c>
      <c r="G10" s="29" t="s">
        <v>9</v>
      </c>
    </row>
    <row r="11" spans="1:7" ht="19.5" customHeight="1" x14ac:dyDescent="0.25">
      <c r="A11" s="27"/>
      <c r="B11" s="28"/>
      <c r="C11" s="17" t="s">
        <v>10</v>
      </c>
      <c r="D11" s="17" t="s">
        <v>11</v>
      </c>
      <c r="E11" s="17" t="s">
        <v>12</v>
      </c>
      <c r="F11" s="30"/>
      <c r="G11" s="30"/>
    </row>
    <row r="12" spans="1:7" ht="87.75" customHeight="1" x14ac:dyDescent="0.25">
      <c r="A12" s="8" t="s">
        <v>19</v>
      </c>
      <c r="B12" s="13">
        <v>4823346.9400000004</v>
      </c>
      <c r="C12" s="9" t="s">
        <v>13</v>
      </c>
      <c r="D12" s="10" t="s">
        <v>25</v>
      </c>
      <c r="E12" s="10" t="s">
        <v>15</v>
      </c>
      <c r="F12" s="9" t="s">
        <v>32</v>
      </c>
      <c r="G12" s="16" t="s">
        <v>33</v>
      </c>
    </row>
    <row r="13" spans="1:7" ht="120" customHeight="1" x14ac:dyDescent="0.25">
      <c r="A13" s="8" t="s">
        <v>20</v>
      </c>
      <c r="B13" s="13">
        <v>17829075.199999999</v>
      </c>
      <c r="C13" s="9" t="s">
        <v>13</v>
      </c>
      <c r="D13" s="10" t="s">
        <v>26</v>
      </c>
      <c r="E13" s="10" t="s">
        <v>15</v>
      </c>
      <c r="F13" s="9" t="s">
        <v>34</v>
      </c>
      <c r="G13" s="9" t="s">
        <v>35</v>
      </c>
    </row>
    <row r="14" spans="1:7" ht="106.5" customHeight="1" x14ac:dyDescent="0.25">
      <c r="A14" s="8" t="s">
        <v>21</v>
      </c>
      <c r="B14" s="13">
        <v>5421500</v>
      </c>
      <c r="C14" s="9" t="s">
        <v>13</v>
      </c>
      <c r="D14" s="10" t="s">
        <v>17</v>
      </c>
      <c r="E14" s="10" t="s">
        <v>27</v>
      </c>
      <c r="F14" s="9" t="s">
        <v>36</v>
      </c>
      <c r="G14" s="9" t="s">
        <v>29</v>
      </c>
    </row>
    <row r="15" spans="1:7" ht="100.5" customHeight="1" x14ac:dyDescent="0.25">
      <c r="A15" s="8" t="s">
        <v>22</v>
      </c>
      <c r="B15" s="13">
        <v>7697603.6899999995</v>
      </c>
      <c r="C15" s="9" t="s">
        <v>13</v>
      </c>
      <c r="D15" s="10" t="s">
        <v>26</v>
      </c>
      <c r="E15" s="10" t="s">
        <v>28</v>
      </c>
      <c r="F15" s="11" t="s">
        <v>37</v>
      </c>
      <c r="G15" s="11" t="s">
        <v>38</v>
      </c>
    </row>
    <row r="16" spans="1:7" ht="101.25" customHeight="1" x14ac:dyDescent="0.25">
      <c r="A16" s="8" t="s">
        <v>23</v>
      </c>
      <c r="B16" s="14">
        <v>10099812.98</v>
      </c>
      <c r="C16" s="9" t="s">
        <v>13</v>
      </c>
      <c r="D16" s="10" t="s">
        <v>16</v>
      </c>
      <c r="E16" s="10" t="s">
        <v>18</v>
      </c>
      <c r="F16" s="9" t="s">
        <v>39</v>
      </c>
      <c r="G16" s="9" t="s">
        <v>40</v>
      </c>
    </row>
    <row r="17" spans="1:7" ht="120.75" customHeight="1" x14ac:dyDescent="0.25">
      <c r="A17" s="8" t="s">
        <v>24</v>
      </c>
      <c r="B17" s="14">
        <v>12313206.180000002</v>
      </c>
      <c r="C17" s="9" t="s">
        <v>13</v>
      </c>
      <c r="D17" s="10" t="s">
        <v>31</v>
      </c>
      <c r="E17" s="10" t="s">
        <v>15</v>
      </c>
      <c r="F17" s="18" t="s">
        <v>41</v>
      </c>
      <c r="G17" s="18" t="s">
        <v>42</v>
      </c>
    </row>
    <row r="18" spans="1:7" ht="51.75" customHeight="1" x14ac:dyDescent="0.25">
      <c r="A18" s="8" t="s">
        <v>117</v>
      </c>
      <c r="B18" s="14">
        <v>16077124.289999999</v>
      </c>
      <c r="C18" s="9" t="s">
        <v>13</v>
      </c>
      <c r="D18" s="10" t="s">
        <v>16</v>
      </c>
      <c r="E18" s="10" t="s">
        <v>18</v>
      </c>
      <c r="F18" s="11" t="s">
        <v>43</v>
      </c>
      <c r="G18" s="11" t="s">
        <v>44</v>
      </c>
    </row>
    <row r="19" spans="1:7" ht="84" customHeight="1" x14ac:dyDescent="0.25">
      <c r="A19" s="8" t="s">
        <v>45</v>
      </c>
      <c r="B19" s="14">
        <v>519943.78</v>
      </c>
      <c r="C19" s="9" t="s">
        <v>13</v>
      </c>
      <c r="D19" s="10" t="s">
        <v>59</v>
      </c>
      <c r="E19" s="10" t="s">
        <v>70</v>
      </c>
      <c r="F19" s="11" t="s">
        <v>83</v>
      </c>
      <c r="G19" s="11" t="s">
        <v>97</v>
      </c>
    </row>
    <row r="20" spans="1:7" ht="74.25" customHeight="1" x14ac:dyDescent="0.25">
      <c r="A20" s="8" t="s">
        <v>46</v>
      </c>
      <c r="B20" s="14">
        <v>1157362.29</v>
      </c>
      <c r="C20" s="9" t="s">
        <v>13</v>
      </c>
      <c r="D20" s="10" t="s">
        <v>60</v>
      </c>
      <c r="E20" s="10" t="s">
        <v>71</v>
      </c>
      <c r="F20" s="11" t="s">
        <v>84</v>
      </c>
      <c r="G20" s="11" t="s">
        <v>98</v>
      </c>
    </row>
    <row r="21" spans="1:7" ht="74.25" customHeight="1" x14ac:dyDescent="0.25">
      <c r="A21" s="8" t="s">
        <v>47</v>
      </c>
      <c r="B21" s="14">
        <v>433626.8</v>
      </c>
      <c r="C21" s="9" t="s">
        <v>13</v>
      </c>
      <c r="D21" s="10" t="s">
        <v>61</v>
      </c>
      <c r="E21" s="10" t="s">
        <v>72</v>
      </c>
      <c r="F21" s="11" t="s">
        <v>85</v>
      </c>
      <c r="G21" s="11" t="s">
        <v>99</v>
      </c>
    </row>
    <row r="22" spans="1:7" ht="76.5" customHeight="1" x14ac:dyDescent="0.25">
      <c r="A22" s="8" t="s">
        <v>48</v>
      </c>
      <c r="B22" s="14">
        <v>392757.2</v>
      </c>
      <c r="C22" s="9" t="s">
        <v>13</v>
      </c>
      <c r="D22" s="10" t="s">
        <v>61</v>
      </c>
      <c r="E22" s="10" t="s">
        <v>73</v>
      </c>
      <c r="F22" s="11" t="s">
        <v>86</v>
      </c>
      <c r="G22" s="11" t="s">
        <v>100</v>
      </c>
    </row>
    <row r="23" spans="1:7" ht="67.5" customHeight="1" x14ac:dyDescent="0.25">
      <c r="A23" s="8" t="s">
        <v>49</v>
      </c>
      <c r="B23" s="14">
        <v>162293.71</v>
      </c>
      <c r="C23" s="9" t="s">
        <v>13</v>
      </c>
      <c r="D23" s="10" t="s">
        <v>62</v>
      </c>
      <c r="E23" s="10" t="s">
        <v>74</v>
      </c>
      <c r="F23" s="11" t="s">
        <v>87</v>
      </c>
      <c r="G23" s="11" t="s">
        <v>101</v>
      </c>
    </row>
    <row r="24" spans="1:7" ht="73.5" customHeight="1" x14ac:dyDescent="0.25">
      <c r="A24" s="8" t="s">
        <v>50</v>
      </c>
      <c r="B24" s="14">
        <v>662038.63</v>
      </c>
      <c r="C24" s="9" t="s">
        <v>13</v>
      </c>
      <c r="D24" s="10" t="s">
        <v>63</v>
      </c>
      <c r="E24" s="10" t="s">
        <v>75</v>
      </c>
      <c r="F24" s="11" t="s">
        <v>88</v>
      </c>
      <c r="G24" s="11" t="s">
        <v>102</v>
      </c>
    </row>
    <row r="25" spans="1:7" ht="74.25" customHeight="1" x14ac:dyDescent="0.25">
      <c r="A25" s="8" t="s">
        <v>51</v>
      </c>
      <c r="B25" s="14">
        <v>767084.64</v>
      </c>
      <c r="C25" s="9" t="s">
        <v>13</v>
      </c>
      <c r="D25" s="10" t="s">
        <v>64</v>
      </c>
      <c r="E25" s="10" t="s">
        <v>15</v>
      </c>
      <c r="F25" s="11" t="s">
        <v>89</v>
      </c>
      <c r="G25" s="11" t="s">
        <v>103</v>
      </c>
    </row>
    <row r="26" spans="1:7" ht="71.25" customHeight="1" x14ac:dyDescent="0.25">
      <c r="A26" s="8" t="s">
        <v>52</v>
      </c>
      <c r="B26" s="14">
        <v>865167.94</v>
      </c>
      <c r="C26" s="9" t="s">
        <v>13</v>
      </c>
      <c r="D26" s="10" t="s">
        <v>65</v>
      </c>
      <c r="E26" s="10" t="s">
        <v>76</v>
      </c>
      <c r="F26" s="11" t="s">
        <v>90</v>
      </c>
      <c r="G26" s="11" t="s">
        <v>104</v>
      </c>
    </row>
    <row r="27" spans="1:7" ht="78" customHeight="1" x14ac:dyDescent="0.25">
      <c r="A27" s="8" t="s">
        <v>53</v>
      </c>
      <c r="B27" s="14">
        <v>1198471.0900000001</v>
      </c>
      <c r="C27" s="9" t="s">
        <v>13</v>
      </c>
      <c r="D27" s="10" t="s">
        <v>13</v>
      </c>
      <c r="E27" s="10" t="s">
        <v>81</v>
      </c>
      <c r="F27" s="11" t="s">
        <v>91</v>
      </c>
      <c r="G27" s="11" t="s">
        <v>105</v>
      </c>
    </row>
    <row r="28" spans="1:7" ht="66.75" customHeight="1" x14ac:dyDescent="0.25">
      <c r="A28" s="8" t="s">
        <v>54</v>
      </c>
      <c r="B28" s="14">
        <v>373878.14</v>
      </c>
      <c r="C28" s="9" t="s">
        <v>13</v>
      </c>
      <c r="D28" s="10" t="s">
        <v>66</v>
      </c>
      <c r="E28" s="10" t="s">
        <v>77</v>
      </c>
      <c r="F28" s="11" t="s">
        <v>92</v>
      </c>
      <c r="G28" s="11" t="s">
        <v>106</v>
      </c>
    </row>
    <row r="29" spans="1:7" ht="72.75" customHeight="1" x14ac:dyDescent="0.25">
      <c r="A29" s="8" t="s">
        <v>55</v>
      </c>
      <c r="B29" s="14">
        <v>27976.32</v>
      </c>
      <c r="C29" s="9" t="s">
        <v>13</v>
      </c>
      <c r="D29" s="10" t="s">
        <v>67</v>
      </c>
      <c r="E29" s="10" t="s">
        <v>79</v>
      </c>
      <c r="F29" s="11" t="s">
        <v>93</v>
      </c>
      <c r="G29" s="11" t="s">
        <v>107</v>
      </c>
    </row>
    <row r="30" spans="1:7" ht="62.25" customHeight="1" x14ac:dyDescent="0.25">
      <c r="A30" s="8" t="s">
        <v>56</v>
      </c>
      <c r="B30" s="14">
        <v>1103839.43</v>
      </c>
      <c r="C30" s="9" t="s">
        <v>13</v>
      </c>
      <c r="D30" s="10" t="s">
        <v>66</v>
      </c>
      <c r="E30" s="10" t="s">
        <v>78</v>
      </c>
      <c r="F30" s="11" t="s">
        <v>94</v>
      </c>
      <c r="G30" s="11" t="s">
        <v>108</v>
      </c>
    </row>
    <row r="31" spans="1:7" ht="75" customHeight="1" x14ac:dyDescent="0.25">
      <c r="A31" s="8" t="s">
        <v>57</v>
      </c>
      <c r="B31" s="14">
        <v>21417.57</v>
      </c>
      <c r="C31" s="9" t="s">
        <v>13</v>
      </c>
      <c r="D31" s="10" t="s">
        <v>67</v>
      </c>
      <c r="E31" s="10" t="s">
        <v>79</v>
      </c>
      <c r="F31" s="11" t="s">
        <v>93</v>
      </c>
      <c r="G31" s="11" t="s">
        <v>109</v>
      </c>
    </row>
    <row r="32" spans="1:7" ht="74.25" customHeight="1" x14ac:dyDescent="0.25">
      <c r="A32" s="8" t="s">
        <v>58</v>
      </c>
      <c r="B32" s="14">
        <v>391745.69</v>
      </c>
      <c r="C32" s="9" t="s">
        <v>13</v>
      </c>
      <c r="D32" s="10" t="s">
        <v>63</v>
      </c>
      <c r="E32" s="10" t="s">
        <v>75</v>
      </c>
      <c r="F32" s="11" t="s">
        <v>95</v>
      </c>
      <c r="G32" s="11" t="s">
        <v>102</v>
      </c>
    </row>
    <row r="33" spans="1:7" ht="75" customHeight="1" x14ac:dyDescent="0.25">
      <c r="A33" s="8" t="s">
        <v>165</v>
      </c>
      <c r="B33" s="14">
        <v>554209.23</v>
      </c>
      <c r="C33" s="9" t="s">
        <v>13</v>
      </c>
      <c r="D33" s="10" t="s">
        <v>68</v>
      </c>
      <c r="E33" s="10" t="s">
        <v>80</v>
      </c>
      <c r="F33" s="11" t="s">
        <v>96</v>
      </c>
      <c r="G33" s="11" t="s">
        <v>110</v>
      </c>
    </row>
    <row r="34" spans="1:7" ht="80.25" customHeight="1" x14ac:dyDescent="0.25">
      <c r="A34" s="8" t="s">
        <v>118</v>
      </c>
      <c r="B34" s="14">
        <v>324992.96000000002</v>
      </c>
      <c r="C34" s="9" t="s">
        <v>13</v>
      </c>
      <c r="D34" s="10" t="s">
        <v>13</v>
      </c>
      <c r="E34" s="10" t="s">
        <v>166</v>
      </c>
      <c r="F34" s="11" t="s">
        <v>86</v>
      </c>
      <c r="G34" s="11" t="s">
        <v>105</v>
      </c>
    </row>
    <row r="35" spans="1:7" ht="73.5" customHeight="1" x14ac:dyDescent="0.25">
      <c r="A35" s="8" t="s">
        <v>119</v>
      </c>
      <c r="B35" s="14">
        <v>356868.04</v>
      </c>
      <c r="C35" s="9" t="s">
        <v>13</v>
      </c>
      <c r="D35" s="10" t="s">
        <v>63</v>
      </c>
      <c r="E35" s="10" t="s">
        <v>82</v>
      </c>
      <c r="F35" s="11" t="s">
        <v>113</v>
      </c>
      <c r="G35" s="11" t="s">
        <v>114</v>
      </c>
    </row>
    <row r="36" spans="1:7" ht="76.5" customHeight="1" x14ac:dyDescent="0.25">
      <c r="A36" s="8" t="s">
        <v>120</v>
      </c>
      <c r="B36" s="14">
        <v>561720.57999999996</v>
      </c>
      <c r="C36" s="9" t="s">
        <v>13</v>
      </c>
      <c r="D36" s="10" t="s">
        <v>69</v>
      </c>
      <c r="E36" s="10" t="s">
        <v>167</v>
      </c>
      <c r="F36" s="11" t="s">
        <v>111</v>
      </c>
      <c r="G36" s="11" t="s">
        <v>112</v>
      </c>
    </row>
    <row r="37" spans="1:7" ht="87" customHeight="1" x14ac:dyDescent="0.25">
      <c r="A37" s="8" t="s">
        <v>174</v>
      </c>
      <c r="B37" s="14">
        <v>85624351.069999993</v>
      </c>
      <c r="C37" s="9" t="s">
        <v>13</v>
      </c>
      <c r="D37" s="10" t="s">
        <v>13</v>
      </c>
      <c r="E37" s="10" t="s">
        <v>168</v>
      </c>
      <c r="F37" s="11">
        <f>1524.68+3546.44</f>
        <v>5071.12</v>
      </c>
      <c r="G37" s="11" t="s">
        <v>215</v>
      </c>
    </row>
    <row r="38" spans="1:7" ht="71.25" customHeight="1" x14ac:dyDescent="0.25">
      <c r="A38" s="8" t="s">
        <v>121</v>
      </c>
      <c r="B38" s="14">
        <v>368107.5</v>
      </c>
      <c r="C38" s="9" t="s">
        <v>13</v>
      </c>
      <c r="D38" s="10" t="s">
        <v>157</v>
      </c>
      <c r="E38" s="10" t="s">
        <v>169</v>
      </c>
      <c r="F38" s="11" t="s">
        <v>216</v>
      </c>
      <c r="G38" s="11" t="s">
        <v>217</v>
      </c>
    </row>
    <row r="39" spans="1:7" ht="63" customHeight="1" x14ac:dyDescent="0.25">
      <c r="A39" s="8" t="s">
        <v>122</v>
      </c>
      <c r="B39" s="14">
        <v>0</v>
      </c>
      <c r="C39" s="9" t="s">
        <v>13</v>
      </c>
      <c r="D39" s="10" t="s">
        <v>64</v>
      </c>
      <c r="E39" s="10" t="s">
        <v>15</v>
      </c>
      <c r="F39" s="11" t="s">
        <v>275</v>
      </c>
      <c r="G39" s="11" t="s">
        <v>276</v>
      </c>
    </row>
    <row r="40" spans="1:7" ht="63" customHeight="1" x14ac:dyDescent="0.25">
      <c r="A40" s="8" t="s">
        <v>123</v>
      </c>
      <c r="B40" s="14">
        <v>0</v>
      </c>
      <c r="C40" s="9" t="s">
        <v>13</v>
      </c>
      <c r="D40" s="10" t="s">
        <v>64</v>
      </c>
      <c r="E40" s="10" t="s">
        <v>15</v>
      </c>
      <c r="F40" s="11" t="s">
        <v>277</v>
      </c>
      <c r="G40" s="11" t="s">
        <v>278</v>
      </c>
    </row>
    <row r="41" spans="1:7" ht="63" customHeight="1" x14ac:dyDescent="0.25">
      <c r="A41" s="8" t="s">
        <v>124</v>
      </c>
      <c r="B41" s="14">
        <v>0</v>
      </c>
      <c r="C41" s="9" t="s">
        <v>13</v>
      </c>
      <c r="D41" s="10" t="s">
        <v>64</v>
      </c>
      <c r="E41" s="10" t="s">
        <v>15</v>
      </c>
      <c r="F41" s="11" t="s">
        <v>279</v>
      </c>
      <c r="G41" s="11" t="s">
        <v>280</v>
      </c>
    </row>
    <row r="42" spans="1:7" ht="63" customHeight="1" x14ac:dyDescent="0.25">
      <c r="A42" s="8" t="s">
        <v>125</v>
      </c>
      <c r="B42" s="14">
        <v>1852915.75</v>
      </c>
      <c r="C42" s="9" t="s">
        <v>13</v>
      </c>
      <c r="D42" s="10" t="s">
        <v>13</v>
      </c>
      <c r="E42" s="10" t="s">
        <v>168</v>
      </c>
      <c r="F42" s="11" t="s">
        <v>219</v>
      </c>
      <c r="G42" s="11" t="s">
        <v>218</v>
      </c>
    </row>
    <row r="43" spans="1:7" ht="63" customHeight="1" x14ac:dyDescent="0.25">
      <c r="A43" s="8" t="s">
        <v>126</v>
      </c>
      <c r="B43" s="14">
        <v>1983709.43</v>
      </c>
      <c r="C43" s="9" t="s">
        <v>13</v>
      </c>
      <c r="D43" s="10" t="s">
        <v>13</v>
      </c>
      <c r="E43" s="10" t="s">
        <v>168</v>
      </c>
      <c r="F43" s="11" t="s">
        <v>220</v>
      </c>
      <c r="G43" s="11" t="s">
        <v>221</v>
      </c>
    </row>
    <row r="44" spans="1:7" ht="63" customHeight="1" x14ac:dyDescent="0.25">
      <c r="A44" s="8" t="s">
        <v>127</v>
      </c>
      <c r="B44" s="14">
        <v>1634925.88</v>
      </c>
      <c r="C44" s="9" t="s">
        <v>13</v>
      </c>
      <c r="D44" s="10" t="s">
        <v>13</v>
      </c>
      <c r="E44" s="10" t="s">
        <v>168</v>
      </c>
      <c r="F44" s="11" t="s">
        <v>222</v>
      </c>
      <c r="G44" s="11" t="s">
        <v>223</v>
      </c>
    </row>
    <row r="45" spans="1:7" ht="78" customHeight="1" x14ac:dyDescent="0.25">
      <c r="A45" s="8" t="s">
        <v>128</v>
      </c>
      <c r="B45" s="14">
        <v>1613126.38</v>
      </c>
      <c r="C45" s="9" t="s">
        <v>13</v>
      </c>
      <c r="D45" s="10" t="s">
        <v>13</v>
      </c>
      <c r="E45" s="10" t="s">
        <v>168</v>
      </c>
      <c r="F45" s="11" t="s">
        <v>224</v>
      </c>
      <c r="G45" s="11" t="s">
        <v>225</v>
      </c>
    </row>
    <row r="46" spans="1:7" ht="63" customHeight="1" x14ac:dyDescent="0.25">
      <c r="A46" s="8" t="s">
        <v>129</v>
      </c>
      <c r="B46" s="14">
        <v>1994609.1</v>
      </c>
      <c r="C46" s="9" t="s">
        <v>13</v>
      </c>
      <c r="D46" s="10" t="s">
        <v>13</v>
      </c>
      <c r="E46" s="10" t="s">
        <v>168</v>
      </c>
      <c r="F46" s="11" t="s">
        <v>226</v>
      </c>
      <c r="G46" s="11" t="s">
        <v>227</v>
      </c>
    </row>
    <row r="47" spans="1:7" ht="63" customHeight="1" x14ac:dyDescent="0.25">
      <c r="A47" s="8" t="s">
        <v>130</v>
      </c>
      <c r="B47" s="14">
        <v>706429.2</v>
      </c>
      <c r="C47" s="9" t="s">
        <v>13</v>
      </c>
      <c r="D47" s="10" t="s">
        <v>13</v>
      </c>
      <c r="E47" s="10" t="s">
        <v>168</v>
      </c>
      <c r="F47" s="11" t="s">
        <v>228</v>
      </c>
      <c r="G47" s="11" t="s">
        <v>223</v>
      </c>
    </row>
    <row r="48" spans="1:7" ht="63" customHeight="1" x14ac:dyDescent="0.25">
      <c r="A48" s="8" t="s">
        <v>131</v>
      </c>
      <c r="B48" s="14">
        <v>293571.46999999997</v>
      </c>
      <c r="C48" s="9" t="s">
        <v>13</v>
      </c>
      <c r="D48" s="10" t="s">
        <v>13</v>
      </c>
      <c r="E48" s="10" t="s">
        <v>168</v>
      </c>
      <c r="F48" s="11" t="s">
        <v>229</v>
      </c>
      <c r="G48" s="11" t="s">
        <v>230</v>
      </c>
    </row>
    <row r="49" spans="1:7" ht="63" customHeight="1" x14ac:dyDescent="0.25">
      <c r="A49" s="8" t="s">
        <v>132</v>
      </c>
      <c r="B49" s="14">
        <v>0</v>
      </c>
      <c r="C49" s="9" t="s">
        <v>13</v>
      </c>
      <c r="D49" s="10" t="s">
        <v>64</v>
      </c>
      <c r="E49" s="10" t="s">
        <v>15</v>
      </c>
      <c r="F49" s="11" t="s">
        <v>231</v>
      </c>
      <c r="G49" s="11" t="s">
        <v>44</v>
      </c>
    </row>
    <row r="50" spans="1:7" ht="81.75" customHeight="1" x14ac:dyDescent="0.25">
      <c r="A50" s="8" t="s">
        <v>133</v>
      </c>
      <c r="B50" s="14">
        <v>5000000</v>
      </c>
      <c r="C50" s="9" t="s">
        <v>13</v>
      </c>
      <c r="D50" s="10" t="s">
        <v>13</v>
      </c>
      <c r="E50" s="10" t="s">
        <v>170</v>
      </c>
      <c r="F50" s="11" t="s">
        <v>232</v>
      </c>
      <c r="G50" s="11" t="s">
        <v>233</v>
      </c>
    </row>
    <row r="51" spans="1:7" ht="63" customHeight="1" x14ac:dyDescent="0.25">
      <c r="A51" s="8" t="s">
        <v>134</v>
      </c>
      <c r="B51" s="14">
        <v>0</v>
      </c>
      <c r="C51" s="9" t="s">
        <v>13</v>
      </c>
      <c r="D51" s="10" t="s">
        <v>64</v>
      </c>
      <c r="E51" s="10" t="s">
        <v>15</v>
      </c>
      <c r="F51" s="11" t="s">
        <v>281</v>
      </c>
      <c r="G51" s="11" t="s">
        <v>282</v>
      </c>
    </row>
    <row r="52" spans="1:7" ht="63" customHeight="1" x14ac:dyDescent="0.25">
      <c r="A52" s="8" t="s">
        <v>135</v>
      </c>
      <c r="B52" s="14">
        <v>18656035.199999999</v>
      </c>
      <c r="C52" s="9" t="s">
        <v>13</v>
      </c>
      <c r="D52" s="10" t="s">
        <v>64</v>
      </c>
      <c r="E52" s="10" t="s">
        <v>15</v>
      </c>
      <c r="F52" s="11" t="s">
        <v>288</v>
      </c>
      <c r="G52" s="11" t="s">
        <v>289</v>
      </c>
    </row>
    <row r="53" spans="1:7" ht="63" customHeight="1" x14ac:dyDescent="0.25">
      <c r="A53" s="8" t="s">
        <v>136</v>
      </c>
      <c r="B53" s="14">
        <v>0</v>
      </c>
      <c r="C53" s="9" t="s">
        <v>13</v>
      </c>
      <c r="D53" s="10" t="s">
        <v>64</v>
      </c>
      <c r="E53" s="10" t="s">
        <v>15</v>
      </c>
      <c r="F53" s="11" t="s">
        <v>283</v>
      </c>
      <c r="G53" s="11" t="s">
        <v>284</v>
      </c>
    </row>
    <row r="54" spans="1:7" ht="63" customHeight="1" x14ac:dyDescent="0.25">
      <c r="A54" s="8" t="s">
        <v>137</v>
      </c>
      <c r="B54" s="14">
        <v>44500000</v>
      </c>
      <c r="C54" s="9" t="s">
        <v>13</v>
      </c>
      <c r="D54" s="10" t="s">
        <v>13</v>
      </c>
      <c r="E54" s="10" t="s">
        <v>168</v>
      </c>
      <c r="F54" s="11" t="s">
        <v>291</v>
      </c>
      <c r="G54" s="11" t="s">
        <v>290</v>
      </c>
    </row>
    <row r="55" spans="1:7" ht="63" customHeight="1" x14ac:dyDescent="0.25">
      <c r="A55" s="8" t="s">
        <v>138</v>
      </c>
      <c r="B55" s="14">
        <v>4674491.33</v>
      </c>
      <c r="C55" s="9" t="s">
        <v>13</v>
      </c>
      <c r="D55" s="10" t="s">
        <v>158</v>
      </c>
      <c r="E55" s="10" t="s">
        <v>158</v>
      </c>
      <c r="F55" s="11" t="s">
        <v>234</v>
      </c>
      <c r="G55" s="11" t="s">
        <v>235</v>
      </c>
    </row>
    <row r="56" spans="1:7" ht="63" customHeight="1" x14ac:dyDescent="0.25">
      <c r="A56" s="8" t="s">
        <v>139</v>
      </c>
      <c r="B56" s="14">
        <v>0</v>
      </c>
      <c r="C56" s="9" t="s">
        <v>13</v>
      </c>
      <c r="D56" s="10" t="s">
        <v>64</v>
      </c>
      <c r="E56" s="10" t="s">
        <v>15</v>
      </c>
      <c r="F56" s="11" t="s">
        <v>229</v>
      </c>
      <c r="G56" s="11" t="s">
        <v>236</v>
      </c>
    </row>
    <row r="57" spans="1:7" ht="63" customHeight="1" x14ac:dyDescent="0.25">
      <c r="A57" s="8" t="s">
        <v>140</v>
      </c>
      <c r="B57" s="14">
        <v>0</v>
      </c>
      <c r="C57" s="9" t="s">
        <v>13</v>
      </c>
      <c r="D57" s="10" t="s">
        <v>64</v>
      </c>
      <c r="E57" s="10" t="s">
        <v>15</v>
      </c>
      <c r="F57" s="11" t="s">
        <v>285</v>
      </c>
      <c r="G57" s="11" t="s">
        <v>286</v>
      </c>
    </row>
    <row r="58" spans="1:7" ht="63" customHeight="1" x14ac:dyDescent="0.25">
      <c r="A58" s="8" t="s">
        <v>141</v>
      </c>
      <c r="B58" s="14">
        <v>0</v>
      </c>
      <c r="C58" s="9" t="s">
        <v>13</v>
      </c>
      <c r="D58" s="10" t="s">
        <v>13</v>
      </c>
      <c r="E58" s="10" t="s">
        <v>168</v>
      </c>
      <c r="F58" s="11" t="s">
        <v>237</v>
      </c>
      <c r="G58" s="11" t="s">
        <v>238</v>
      </c>
    </row>
    <row r="59" spans="1:7" ht="76.5" customHeight="1" x14ac:dyDescent="0.25">
      <c r="A59" s="8" t="s">
        <v>142</v>
      </c>
      <c r="B59" s="14">
        <v>0</v>
      </c>
      <c r="C59" s="9" t="s">
        <v>13</v>
      </c>
      <c r="D59" s="10" t="s">
        <v>159</v>
      </c>
      <c r="E59" s="10" t="s">
        <v>171</v>
      </c>
      <c r="F59" s="11" t="s">
        <v>229</v>
      </c>
      <c r="G59" s="11" t="s">
        <v>242</v>
      </c>
    </row>
    <row r="60" spans="1:7" ht="78.75" customHeight="1" x14ac:dyDescent="0.25">
      <c r="A60" s="8" t="s">
        <v>143</v>
      </c>
      <c r="B60" s="14">
        <v>0</v>
      </c>
      <c r="C60" s="9" t="s">
        <v>13</v>
      </c>
      <c r="D60" s="10" t="s">
        <v>160</v>
      </c>
      <c r="E60" s="10" t="s">
        <v>172</v>
      </c>
      <c r="F60" s="11" t="s">
        <v>239</v>
      </c>
      <c r="G60" s="11" t="s">
        <v>240</v>
      </c>
    </row>
    <row r="61" spans="1:7" ht="87.75" customHeight="1" x14ac:dyDescent="0.25">
      <c r="A61" s="8" t="s">
        <v>144</v>
      </c>
      <c r="B61" s="14">
        <v>0</v>
      </c>
      <c r="C61" s="9" t="s">
        <v>13</v>
      </c>
      <c r="D61" s="10" t="s">
        <v>160</v>
      </c>
      <c r="E61" s="10" t="s">
        <v>172</v>
      </c>
      <c r="F61" s="11" t="s">
        <v>229</v>
      </c>
      <c r="G61" s="11" t="s">
        <v>241</v>
      </c>
    </row>
    <row r="62" spans="1:7" ht="78.75" customHeight="1" x14ac:dyDescent="0.25">
      <c r="A62" s="8" t="s">
        <v>145</v>
      </c>
      <c r="B62" s="14">
        <v>0</v>
      </c>
      <c r="C62" s="9" t="s">
        <v>13</v>
      </c>
      <c r="D62" s="10" t="s">
        <v>161</v>
      </c>
      <c r="E62" s="10" t="s">
        <v>161</v>
      </c>
      <c r="F62" s="11" t="s">
        <v>239</v>
      </c>
      <c r="G62" s="11" t="s">
        <v>243</v>
      </c>
    </row>
    <row r="63" spans="1:7" ht="71.25" customHeight="1" x14ac:dyDescent="0.25">
      <c r="A63" s="8" t="s">
        <v>146</v>
      </c>
      <c r="B63" s="14">
        <v>0</v>
      </c>
      <c r="C63" s="9" t="s">
        <v>13</v>
      </c>
      <c r="D63" s="10" t="s">
        <v>162</v>
      </c>
      <c r="E63" s="10" t="s">
        <v>162</v>
      </c>
      <c r="F63" s="11" t="s">
        <v>239</v>
      </c>
      <c r="G63" s="11" t="s">
        <v>242</v>
      </c>
    </row>
    <row r="64" spans="1:7" ht="74.25" customHeight="1" x14ac:dyDescent="0.25">
      <c r="A64" s="8" t="s">
        <v>147</v>
      </c>
      <c r="B64" s="14">
        <v>0</v>
      </c>
      <c r="C64" s="9" t="s">
        <v>13</v>
      </c>
      <c r="D64" s="10" t="s">
        <v>163</v>
      </c>
      <c r="E64" s="10" t="s">
        <v>173</v>
      </c>
      <c r="F64" s="11" t="s">
        <v>244</v>
      </c>
      <c r="G64" s="11" t="s">
        <v>245</v>
      </c>
    </row>
    <row r="65" spans="1:7" ht="73.5" customHeight="1" x14ac:dyDescent="0.25">
      <c r="A65" s="8" t="s">
        <v>148</v>
      </c>
      <c r="B65" s="14">
        <v>0</v>
      </c>
      <c r="C65" s="9" t="s">
        <v>13</v>
      </c>
      <c r="D65" s="10" t="s">
        <v>161</v>
      </c>
      <c r="E65" s="10" t="s">
        <v>161</v>
      </c>
      <c r="F65" s="11" t="s">
        <v>229</v>
      </c>
      <c r="G65" s="11" t="s">
        <v>246</v>
      </c>
    </row>
    <row r="66" spans="1:7" ht="72.75" customHeight="1" x14ac:dyDescent="0.25">
      <c r="A66" s="8" t="s">
        <v>149</v>
      </c>
      <c r="B66" s="14">
        <v>0</v>
      </c>
      <c r="C66" s="9" t="s">
        <v>13</v>
      </c>
      <c r="D66" s="10" t="s">
        <v>159</v>
      </c>
      <c r="E66" s="10" t="s">
        <v>171</v>
      </c>
      <c r="F66" s="11" t="s">
        <v>247</v>
      </c>
      <c r="G66" s="11" t="s">
        <v>245</v>
      </c>
    </row>
    <row r="67" spans="1:7" ht="71.25" customHeight="1" x14ac:dyDescent="0.25">
      <c r="A67" s="8" t="s">
        <v>150</v>
      </c>
      <c r="B67" s="14">
        <v>0</v>
      </c>
      <c r="C67" s="9" t="s">
        <v>13</v>
      </c>
      <c r="D67" s="10" t="s">
        <v>163</v>
      </c>
      <c r="E67" s="10" t="s">
        <v>173</v>
      </c>
      <c r="F67" s="11" t="s">
        <v>229</v>
      </c>
      <c r="G67" s="11" t="s">
        <v>240</v>
      </c>
    </row>
    <row r="68" spans="1:7" ht="72.75" customHeight="1" x14ac:dyDescent="0.25">
      <c r="A68" s="8" t="s">
        <v>151</v>
      </c>
      <c r="B68" s="14">
        <v>0</v>
      </c>
      <c r="C68" s="9" t="s">
        <v>13</v>
      </c>
      <c r="D68" s="10" t="s">
        <v>162</v>
      </c>
      <c r="E68" s="10" t="s">
        <v>162</v>
      </c>
      <c r="F68" s="11" t="s">
        <v>247</v>
      </c>
      <c r="G68" s="11" t="s">
        <v>245</v>
      </c>
    </row>
    <row r="69" spans="1:7" ht="63" customHeight="1" x14ac:dyDescent="0.25">
      <c r="A69" s="8" t="s">
        <v>152</v>
      </c>
      <c r="B69" s="14">
        <v>650413.59</v>
      </c>
      <c r="C69" s="9" t="s">
        <v>13</v>
      </c>
      <c r="D69" s="10" t="s">
        <v>13</v>
      </c>
      <c r="E69" s="10" t="s">
        <v>168</v>
      </c>
      <c r="F69" s="11" t="s">
        <v>248</v>
      </c>
      <c r="G69" s="11" t="s">
        <v>249</v>
      </c>
    </row>
    <row r="70" spans="1:7" ht="63" customHeight="1" x14ac:dyDescent="0.25">
      <c r="A70" s="8" t="s">
        <v>153</v>
      </c>
      <c r="B70" s="14">
        <v>2096263.69</v>
      </c>
      <c r="C70" s="9" t="s">
        <v>13</v>
      </c>
      <c r="D70" s="10" t="s">
        <v>13</v>
      </c>
      <c r="E70" s="10" t="s">
        <v>168</v>
      </c>
      <c r="F70" s="11" t="s">
        <v>250</v>
      </c>
      <c r="G70" s="11" t="s">
        <v>227</v>
      </c>
    </row>
    <row r="71" spans="1:7" ht="63" customHeight="1" x14ac:dyDescent="0.25">
      <c r="A71" s="8" t="s">
        <v>154</v>
      </c>
      <c r="B71" s="14">
        <v>2103322.7200000002</v>
      </c>
      <c r="C71" s="9" t="s">
        <v>13</v>
      </c>
      <c r="D71" s="10" t="s">
        <v>13</v>
      </c>
      <c r="E71" s="10" t="s">
        <v>168</v>
      </c>
      <c r="F71" s="11" t="s">
        <v>251</v>
      </c>
      <c r="G71" s="11" t="s">
        <v>252</v>
      </c>
    </row>
    <row r="72" spans="1:7" ht="72.75" customHeight="1" x14ac:dyDescent="0.25">
      <c r="A72" s="8" t="s">
        <v>155</v>
      </c>
      <c r="B72" s="14">
        <v>0</v>
      </c>
      <c r="C72" s="9" t="s">
        <v>13</v>
      </c>
      <c r="D72" s="10" t="s">
        <v>164</v>
      </c>
      <c r="E72" s="10" t="s">
        <v>164</v>
      </c>
      <c r="F72" s="11" t="s">
        <v>253</v>
      </c>
      <c r="G72" s="11" t="s">
        <v>245</v>
      </c>
    </row>
    <row r="73" spans="1:7" ht="72.75" customHeight="1" x14ac:dyDescent="0.25">
      <c r="A73" s="8" t="s">
        <v>156</v>
      </c>
      <c r="B73" s="14">
        <v>0</v>
      </c>
      <c r="C73" s="9" t="s">
        <v>13</v>
      </c>
      <c r="D73" s="10" t="s">
        <v>164</v>
      </c>
      <c r="E73" s="10" t="s">
        <v>164</v>
      </c>
      <c r="F73" s="11" t="s">
        <v>229</v>
      </c>
      <c r="G73" s="11" t="s">
        <v>240</v>
      </c>
    </row>
    <row r="74" spans="1:7" ht="72.75" customHeight="1" x14ac:dyDescent="0.25">
      <c r="A74" s="8" t="s">
        <v>175</v>
      </c>
      <c r="B74" s="14">
        <v>0</v>
      </c>
      <c r="C74" s="9" t="s">
        <v>13</v>
      </c>
      <c r="D74" s="10" t="s">
        <v>196</v>
      </c>
      <c r="E74" s="10" t="s">
        <v>206</v>
      </c>
      <c r="F74" s="11" t="s">
        <v>254</v>
      </c>
      <c r="G74" s="11" t="s">
        <v>255</v>
      </c>
    </row>
    <row r="75" spans="1:7" ht="72.75" customHeight="1" x14ac:dyDescent="0.25">
      <c r="A75" s="8" t="s">
        <v>176</v>
      </c>
      <c r="B75" s="14">
        <v>0</v>
      </c>
      <c r="C75" s="9" t="s">
        <v>13</v>
      </c>
      <c r="D75" s="10" t="s">
        <v>66</v>
      </c>
      <c r="E75" s="10" t="s">
        <v>207</v>
      </c>
      <c r="F75" s="11" t="s">
        <v>256</v>
      </c>
      <c r="G75" s="11" t="s">
        <v>257</v>
      </c>
    </row>
    <row r="76" spans="1:7" ht="72.75" customHeight="1" x14ac:dyDescent="0.25">
      <c r="A76" s="8" t="s">
        <v>177</v>
      </c>
      <c r="B76" s="14">
        <v>0</v>
      </c>
      <c r="C76" s="9" t="s">
        <v>13</v>
      </c>
      <c r="D76" s="10" t="s">
        <v>197</v>
      </c>
      <c r="E76" s="10" t="s">
        <v>208</v>
      </c>
      <c r="F76" s="11" t="s">
        <v>259</v>
      </c>
      <c r="G76" s="11" t="s">
        <v>258</v>
      </c>
    </row>
    <row r="77" spans="1:7" ht="72.75" customHeight="1" x14ac:dyDescent="0.25">
      <c r="A77" s="8" t="s">
        <v>178</v>
      </c>
      <c r="B77" s="14">
        <v>0</v>
      </c>
      <c r="C77" s="9" t="s">
        <v>13</v>
      </c>
      <c r="D77" s="10" t="s">
        <v>198</v>
      </c>
      <c r="E77" s="10" t="s">
        <v>15</v>
      </c>
      <c r="F77" s="11" t="s">
        <v>260</v>
      </c>
      <c r="G77" s="11" t="s">
        <v>261</v>
      </c>
    </row>
    <row r="78" spans="1:7" ht="72.75" customHeight="1" x14ac:dyDescent="0.25">
      <c r="A78" s="8" t="s">
        <v>179</v>
      </c>
      <c r="B78" s="14">
        <v>0</v>
      </c>
      <c r="C78" s="9" t="s">
        <v>13</v>
      </c>
      <c r="D78" s="10" t="s">
        <v>199</v>
      </c>
      <c r="E78" s="10" t="s">
        <v>209</v>
      </c>
      <c r="F78" s="11" t="s">
        <v>262</v>
      </c>
      <c r="G78" s="11" t="s">
        <v>263</v>
      </c>
    </row>
    <row r="79" spans="1:7" ht="72.75" customHeight="1" x14ac:dyDescent="0.25">
      <c r="A79" s="8" t="s">
        <v>180</v>
      </c>
      <c r="B79" s="14">
        <v>0</v>
      </c>
      <c r="C79" s="9" t="s">
        <v>13</v>
      </c>
      <c r="D79" s="10" t="s">
        <v>157</v>
      </c>
      <c r="E79" s="10" t="s">
        <v>169</v>
      </c>
      <c r="F79" s="11" t="s">
        <v>216</v>
      </c>
      <c r="G79" s="11" t="s">
        <v>264</v>
      </c>
    </row>
    <row r="80" spans="1:7" ht="72.75" customHeight="1" x14ac:dyDescent="0.25">
      <c r="A80" s="8" t="s">
        <v>181</v>
      </c>
      <c r="B80" s="14">
        <v>0</v>
      </c>
      <c r="C80" s="9" t="s">
        <v>13</v>
      </c>
      <c r="D80" s="10" t="s">
        <v>200</v>
      </c>
      <c r="E80" s="10" t="s">
        <v>210</v>
      </c>
      <c r="F80" s="11" t="s">
        <v>265</v>
      </c>
      <c r="G80" s="11" t="s">
        <v>266</v>
      </c>
    </row>
    <row r="81" spans="1:7" ht="72.75" customHeight="1" x14ac:dyDescent="0.25">
      <c r="A81" s="8" t="s">
        <v>182</v>
      </c>
      <c r="B81" s="14">
        <v>0</v>
      </c>
      <c r="C81" s="9" t="s">
        <v>13</v>
      </c>
      <c r="D81" s="10" t="s">
        <v>201</v>
      </c>
      <c r="E81" s="10" t="s">
        <v>211</v>
      </c>
      <c r="F81" s="11" t="s">
        <v>267</v>
      </c>
      <c r="G81" s="11" t="s">
        <v>268</v>
      </c>
    </row>
    <row r="82" spans="1:7" ht="72.75" customHeight="1" x14ac:dyDescent="0.25">
      <c r="A82" s="8" t="s">
        <v>183</v>
      </c>
      <c r="B82" s="14">
        <v>0</v>
      </c>
      <c r="C82" s="9" t="s">
        <v>13</v>
      </c>
      <c r="D82" s="10" t="s">
        <v>198</v>
      </c>
      <c r="E82" s="10" t="s">
        <v>212</v>
      </c>
      <c r="F82" s="11" t="s">
        <v>269</v>
      </c>
      <c r="G82" s="11" t="s">
        <v>270</v>
      </c>
    </row>
    <row r="83" spans="1:7" ht="72.75" customHeight="1" x14ac:dyDescent="0.25">
      <c r="A83" s="8" t="s">
        <v>184</v>
      </c>
      <c r="B83" s="14">
        <v>0</v>
      </c>
      <c r="C83" s="9" t="s">
        <v>13</v>
      </c>
      <c r="D83" s="10" t="s">
        <v>159</v>
      </c>
      <c r="E83" s="10" t="s">
        <v>171</v>
      </c>
      <c r="F83" s="11" t="s">
        <v>239</v>
      </c>
      <c r="G83" s="11" t="s">
        <v>272</v>
      </c>
    </row>
    <row r="84" spans="1:7" ht="72.75" customHeight="1" x14ac:dyDescent="0.25">
      <c r="A84" s="8" t="s">
        <v>185</v>
      </c>
      <c r="B84" s="14">
        <v>0</v>
      </c>
      <c r="C84" s="9" t="s">
        <v>13</v>
      </c>
      <c r="D84" s="10" t="s">
        <v>159</v>
      </c>
      <c r="E84" s="10" t="s">
        <v>171</v>
      </c>
      <c r="F84" s="11" t="s">
        <v>271</v>
      </c>
      <c r="G84" s="11" t="s">
        <v>272</v>
      </c>
    </row>
    <row r="85" spans="1:7" ht="72.75" customHeight="1" x14ac:dyDescent="0.25">
      <c r="A85" s="8" t="s">
        <v>186</v>
      </c>
      <c r="B85" s="14">
        <v>0</v>
      </c>
      <c r="C85" s="9" t="s">
        <v>13</v>
      </c>
      <c r="D85" s="10" t="s">
        <v>202</v>
      </c>
      <c r="E85" s="10" t="s">
        <v>202</v>
      </c>
      <c r="F85" s="11" t="s">
        <v>229</v>
      </c>
      <c r="G85" s="11" t="s">
        <v>240</v>
      </c>
    </row>
    <row r="86" spans="1:7" ht="72.75" customHeight="1" x14ac:dyDescent="0.25">
      <c r="A86" s="8" t="s">
        <v>187</v>
      </c>
      <c r="B86" s="14">
        <v>0</v>
      </c>
      <c r="C86" s="9" t="s">
        <v>13</v>
      </c>
      <c r="D86" s="10" t="s">
        <v>203</v>
      </c>
      <c r="E86" s="10" t="s">
        <v>213</v>
      </c>
      <c r="F86" s="11" t="s">
        <v>229</v>
      </c>
      <c r="G86" s="11" t="s">
        <v>240</v>
      </c>
    </row>
    <row r="87" spans="1:7" ht="72.75" customHeight="1" x14ac:dyDescent="0.25">
      <c r="A87" s="8" t="s">
        <v>188</v>
      </c>
      <c r="B87" s="14">
        <v>0</v>
      </c>
      <c r="C87" s="9" t="s">
        <v>13</v>
      </c>
      <c r="D87" s="10" t="s">
        <v>202</v>
      </c>
      <c r="E87" s="10" t="s">
        <v>202</v>
      </c>
      <c r="F87" s="11" t="s">
        <v>239</v>
      </c>
      <c r="G87" s="11" t="s">
        <v>240</v>
      </c>
    </row>
    <row r="88" spans="1:7" ht="72.75" customHeight="1" x14ac:dyDescent="0.25">
      <c r="A88" s="8" t="s">
        <v>189</v>
      </c>
      <c r="B88" s="14">
        <v>0</v>
      </c>
      <c r="C88" s="9" t="s">
        <v>13</v>
      </c>
      <c r="D88" s="10" t="s">
        <v>204</v>
      </c>
      <c r="E88" s="10" t="s">
        <v>204</v>
      </c>
      <c r="F88" s="11" t="s">
        <v>229</v>
      </c>
      <c r="G88" s="11" t="s">
        <v>273</v>
      </c>
    </row>
    <row r="89" spans="1:7" ht="72.75" customHeight="1" x14ac:dyDescent="0.25">
      <c r="A89" s="8" t="s">
        <v>190</v>
      </c>
      <c r="B89" s="14">
        <v>0</v>
      </c>
      <c r="C89" s="9" t="s">
        <v>13</v>
      </c>
      <c r="D89" s="10" t="s">
        <v>204</v>
      </c>
      <c r="E89" s="10" t="s">
        <v>204</v>
      </c>
      <c r="F89" s="11" t="s">
        <v>274</v>
      </c>
      <c r="G89" s="11" t="s">
        <v>243</v>
      </c>
    </row>
    <row r="90" spans="1:7" ht="72.75" customHeight="1" x14ac:dyDescent="0.25">
      <c r="A90" s="8" t="s">
        <v>191</v>
      </c>
      <c r="B90" s="14">
        <v>0</v>
      </c>
      <c r="C90" s="9" t="s">
        <v>13</v>
      </c>
      <c r="D90" s="10" t="s">
        <v>203</v>
      </c>
      <c r="E90" s="10" t="s">
        <v>213</v>
      </c>
      <c r="F90" s="11" t="s">
        <v>239</v>
      </c>
      <c r="G90" s="11" t="s">
        <v>240</v>
      </c>
    </row>
    <row r="91" spans="1:7" ht="72.75" customHeight="1" x14ac:dyDescent="0.25">
      <c r="A91" s="8" t="s">
        <v>192</v>
      </c>
      <c r="B91" s="14">
        <v>0</v>
      </c>
      <c r="C91" s="9" t="s">
        <v>13</v>
      </c>
      <c r="D91" s="10" t="s">
        <v>205</v>
      </c>
      <c r="E91" s="10" t="s">
        <v>214</v>
      </c>
      <c r="F91" s="11" t="s">
        <v>239</v>
      </c>
      <c r="G91" s="11" t="s">
        <v>245</v>
      </c>
    </row>
    <row r="92" spans="1:7" ht="72.75" customHeight="1" x14ac:dyDescent="0.25">
      <c r="A92" s="8" t="s">
        <v>193</v>
      </c>
      <c r="B92" s="14">
        <v>0</v>
      </c>
      <c r="C92" s="9" t="s">
        <v>13</v>
      </c>
      <c r="D92" s="10" t="s">
        <v>205</v>
      </c>
      <c r="E92" s="10" t="s">
        <v>214</v>
      </c>
      <c r="F92" s="11" t="s">
        <v>229</v>
      </c>
      <c r="G92" s="11" t="s">
        <v>245</v>
      </c>
    </row>
    <row r="93" spans="1:7" ht="72.75" customHeight="1" x14ac:dyDescent="0.25">
      <c r="A93" s="8" t="s">
        <v>194</v>
      </c>
      <c r="B93" s="14">
        <v>0</v>
      </c>
      <c r="C93" s="9" t="s">
        <v>13</v>
      </c>
      <c r="D93" s="10" t="s">
        <v>69</v>
      </c>
      <c r="E93" s="10" t="s">
        <v>69</v>
      </c>
      <c r="F93" s="11" t="s">
        <v>229</v>
      </c>
      <c r="G93" s="11" t="s">
        <v>273</v>
      </c>
    </row>
    <row r="94" spans="1:7" ht="72.75" customHeight="1" x14ac:dyDescent="0.25">
      <c r="A94" s="8" t="s">
        <v>195</v>
      </c>
      <c r="B94" s="14">
        <v>0</v>
      </c>
      <c r="C94" s="9" t="s">
        <v>13</v>
      </c>
      <c r="D94" s="10" t="s">
        <v>69</v>
      </c>
      <c r="E94" s="10" t="s">
        <v>69</v>
      </c>
      <c r="F94" s="11" t="s">
        <v>239</v>
      </c>
      <c r="G94" s="11" t="s">
        <v>242</v>
      </c>
    </row>
    <row r="95" spans="1:7" ht="4.5" customHeight="1" x14ac:dyDescent="0.25"/>
    <row r="96" spans="1:7" x14ac:dyDescent="0.25">
      <c r="A96" s="12">
        <f>SUBTOTAL(3,A12:A94)</f>
        <v>83</v>
      </c>
      <c r="B96" s="15">
        <f>SUBTOTAL(9,B12:B94)</f>
        <v>257889335.62999997</v>
      </c>
      <c r="C96" s="12">
        <f>SUBTOTAL(3,C12:C94)</f>
        <v>83</v>
      </c>
      <c r="D96" s="12">
        <f>SUBTOTAL(3,D12:D94)</f>
        <v>83</v>
      </c>
      <c r="E96" s="12">
        <f>SUBTOTAL(3,E12:E94)</f>
        <v>83</v>
      </c>
      <c r="F96" s="12">
        <f>SUBTOTAL(3,F12:F94)</f>
        <v>83</v>
      </c>
      <c r="G96" s="12">
        <f>SUBTOTAL(3,G12:G94)</f>
        <v>83</v>
      </c>
    </row>
    <row r="97" spans="1:7" ht="12" customHeight="1" x14ac:dyDescent="0.25">
      <c r="A97" t="s">
        <v>14</v>
      </c>
    </row>
    <row r="98" spans="1:7" x14ac:dyDescent="0.25">
      <c r="A98" s="19" t="s">
        <v>115</v>
      </c>
      <c r="B98" s="19"/>
      <c r="C98" s="19"/>
      <c r="D98" s="19"/>
      <c r="E98" s="19"/>
      <c r="F98" s="19"/>
      <c r="G98" s="19"/>
    </row>
    <row r="99" spans="1:7" x14ac:dyDescent="0.25">
      <c r="A99" s="19"/>
      <c r="B99" s="19"/>
      <c r="C99" s="19"/>
      <c r="D99" s="19"/>
      <c r="E99" s="19"/>
      <c r="F99" s="19"/>
      <c r="G99" s="19"/>
    </row>
    <row r="100" spans="1:7" ht="25.5" customHeight="1" x14ac:dyDescent="0.25">
      <c r="A100" t="s">
        <v>287</v>
      </c>
    </row>
  </sheetData>
  <autoFilter ref="A10:G94">
    <filterColumn colId="2" showButton="0"/>
    <filterColumn colId="3" showButton="0"/>
  </autoFilter>
  <customSheetViews>
    <customSheetView guid="{055F19E0-43CB-410B-83F5-A5E3D5077368}" scale="80" showPageBreaks="1" showGridLines="0" fitToPage="1" printArea="1" showAutoFilter="1" view="pageBreakPreview" topLeftCell="A66">
      <selection activeCell="J73" sqref="J73"/>
      <rowBreaks count="1" manualBreakCount="1">
        <brk id="22" max="7" man="1"/>
      </rowBreaks>
      <pageMargins left="0.70866141732283472" right="0.70866141732283472" top="0.55118110236220474" bottom="0.55118110236220474" header="0.31496062992125984" footer="0.31496062992125984"/>
      <printOptions horizontalCentered="1"/>
      <pageSetup scale="65" fitToHeight="0" orientation="portrait" r:id="rId1"/>
      <autoFilter ref="A10:J94">
        <filterColumn colId="3" showButton="0"/>
        <filterColumn colId="4" showButton="0"/>
      </autoFilter>
    </customSheetView>
    <customSheetView guid="{77F7F02A-162F-43CC-9EC4-3A4E9848E4BA}" scale="80" showPageBreaks="1" showGridLines="0" fitToPage="1" printArea="1" showAutoFilter="1" view="pageBreakPreview" topLeftCell="A34">
      <selection activeCell="A34" sqref="A1:A1048576"/>
      <rowBreaks count="1" manualBreakCount="1">
        <brk id="22" max="7" man="1"/>
      </rowBreaks>
      <pageMargins left="0.70866141732283472" right="0.70866141732283472" top="0.55118110236220474" bottom="0.55118110236220474" header="0.31496062992125984" footer="0.31496062992125984"/>
      <printOptions horizontalCentered="1"/>
      <pageSetup scale="65" fitToHeight="0" orientation="portrait" r:id="rId2"/>
      <autoFilter ref="A10:J94">
        <filterColumn colId="3" showButton="0"/>
        <filterColumn colId="4" showButton="0"/>
      </autoFilter>
    </customSheetView>
  </customSheetViews>
  <mergeCells count="12">
    <mergeCell ref="A98:G99"/>
    <mergeCell ref="B2:F2"/>
    <mergeCell ref="B3:F3"/>
    <mergeCell ref="B4:F4"/>
    <mergeCell ref="A6:G6"/>
    <mergeCell ref="A7:G7"/>
    <mergeCell ref="D8:G8"/>
    <mergeCell ref="A10:A11"/>
    <mergeCell ref="B10:B11"/>
    <mergeCell ref="C10:E10"/>
    <mergeCell ref="F10:F11"/>
    <mergeCell ref="G10:G11"/>
  </mergeCells>
  <printOptions horizontalCentered="1"/>
  <pageMargins left="0.70866141732283472" right="0.70866141732283472" top="0.55118110236220474" bottom="0.55118110236220474" header="0.31496062992125984" footer="0.31496062992125984"/>
  <pageSetup scale="65" fitToHeight="0" orientation="portrait" r:id="rId3"/>
  <rowBreaks count="4" manualBreakCount="4">
    <brk id="19" max="6" man="1"/>
    <brk id="33" max="6" man="1"/>
    <brk id="48" max="6" man="1"/>
    <brk id="92" max="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0" sqref="I10:I12"/>
    </sheetView>
  </sheetViews>
  <sheetFormatPr baseColWidth="10" defaultRowHeight="15" x14ac:dyDescent="0.25"/>
  <sheetData/>
  <customSheetViews>
    <customSheetView guid="{055F19E0-43CB-410B-83F5-A5E3D5077368}">
      <selection activeCell="I10" sqref="I10:I12"/>
      <pageMargins left="0.7" right="0.7" top="0.75" bottom="0.75" header="0.3" footer="0.3"/>
    </customSheetView>
    <customSheetView guid="{77F7F02A-162F-43CC-9EC4-3A4E9848E4BA}">
      <selection activeCell="I10" sqref="I10:I1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3ER TRIMESTRE </vt:lpstr>
      <vt:lpstr>Hoja1</vt:lpstr>
      <vt:lpstr>'3ER TRIMESTRE '!Área_de_impresión</vt:lpstr>
      <vt:lpstr>'3ER TRIMESTRE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2017-10-12T15:02:48Z</cp:lastPrinted>
  <dcterms:created xsi:type="dcterms:W3CDTF">2016-03-22T16:06:26Z</dcterms:created>
  <dcterms:modified xsi:type="dcterms:W3CDTF">2017-10-12T15:53:00Z</dcterms:modified>
</cp:coreProperties>
</file>