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45" windowWidth="21075" windowHeight="8745"/>
  </bookViews>
  <sheets>
    <sheet name="2DO TRIMESTRE" sheetId="5" r:id="rId1"/>
    <sheet name="Hoja1" sheetId="7" r:id="rId2"/>
  </sheets>
  <definedNames>
    <definedName name="_xlnm._FilterDatabase" localSheetId="0" hidden="1">'2DO TRIMESTRE'!$A$10:$G$37</definedName>
    <definedName name="_xlnm.Print_Area" localSheetId="0">'2DO TRIMESTRE'!$A$1:$G$43</definedName>
    <definedName name="_xlnm.Print_Titles" localSheetId="0">'2DO TRIMESTRE'!$10:$11</definedName>
  </definedNames>
  <calcPr calcId="144525"/>
</workbook>
</file>

<file path=xl/calcChain.xml><?xml version="1.0" encoding="utf-8"?>
<calcChain xmlns="http://schemas.openxmlformats.org/spreadsheetml/2006/main">
  <c r="G39" i="5" l="1"/>
  <c r="F39" i="5"/>
  <c r="E39" i="5"/>
  <c r="D39" i="5"/>
  <c r="C39" i="5"/>
  <c r="B39" i="5"/>
  <c r="A39" i="5"/>
</calcChain>
</file>

<file path=xl/sharedStrings.xml><?xml version="1.0" encoding="utf-8"?>
<sst xmlns="http://schemas.openxmlformats.org/spreadsheetml/2006/main" count="174" uniqueCount="130">
  <si>
    <t xml:space="preserve">SECRETARÍA DE FINANZAS Y ADMINISTRACIÓN  </t>
  </si>
  <si>
    <t>SUBSECRETARÍA DE EGRESOS</t>
  </si>
  <si>
    <t xml:space="preserve">UNIDAD DE INVERSIÓN </t>
  </si>
  <si>
    <t>SECRETARÍA DE FINANZAS Y ADMINISTRACIÓN</t>
  </si>
  <si>
    <t>MONTOS QUE RECIBAN, OBRAS Y ACCIONES A REALIZAR CON EL FAIS.</t>
  </si>
  <si>
    <t>OBRA O ACCIÓN A REALIZAR</t>
  </si>
  <si>
    <t>COSTO</t>
  </si>
  <si>
    <t xml:space="preserve">UBICACIÓN </t>
  </si>
  <si>
    <t xml:space="preserve">METAS </t>
  </si>
  <si>
    <t>BENEFICIARIOS</t>
  </si>
  <si>
    <t xml:space="preserve">ENTIDAD </t>
  </si>
  <si>
    <t>MUNICIPIO</t>
  </si>
  <si>
    <t>LOCALIDAD</t>
  </si>
  <si>
    <t>PUEBLA</t>
  </si>
  <si>
    <t xml:space="preserve">   </t>
  </si>
  <si>
    <t>VARIAS</t>
  </si>
  <si>
    <t>XICOTEPEC</t>
  </si>
  <si>
    <t>ZOQUITLÁN</t>
  </si>
  <si>
    <t>XICOTEPEC DE JUÁREZ</t>
  </si>
  <si>
    <t>MODERNIZACIÓN DEL CAMINO CHILCHOTLA - ALTA LUZ - XACAXOMULCO, TRAMO RINCÓN DE LOS REYES A XACAXOMULCO, DEL KILOMETRO 20+300 AL 21+300 PERTENECIENTE AL MUNICIPIO DE QUIMIXTLÁN, EN EL ESTADO DE PUEBLA</t>
  </si>
  <si>
    <t>RECONSTRUCCIÓN DE LA CARRETERA:  NAUPAN - TLAXPANALOYAN - CHACHAHUANTLA - TEJOCOTAL, CON UNA LONGITUD DE 13.00 KILÓMETROS,  DEL KILÓMETRO 0+000 AL KILÓMETRO 13+000, POR LLUVIA SEVERA DEL 05 AL 06 DE AGOSTO DE 2016, EN LAS LOCALIDADES DE NAUPAN, TLAXPANALOYA, CHACHAHUANTLA Y TEJOCOTAL, EN EL MUNICIPIO DE NAUPAN, EN EL ESTADO DE PUEBLA</t>
  </si>
  <si>
    <t>RECONSTRUCCIÒN DE LA CARRETERA: CALIPAN - CINCO SEÑORES, CON UNA LONGITUD DE 5.0 KILÒMETROS, DEL KILÓMETRO 0+000 AL KILÓMETRO 5+000, POR LLUVIA SEVERA DEL 05 AL 06 DE AGOSTO DE 2016,  EN LA LOCALIDAD DE CACALOC, EN EL  MUNICIPIO DE  ZOQUITLAN, EN EL ESTADO DE PUEBLA</t>
  </si>
  <si>
    <t>RECONSTRUCCIÓN DE LA CARRETERA: MEXTLA - COPILA - TENEXTITLA, CON UNA LONGITUD DE 8.580 KILÓMETROS, DEL KILÓMETRO 0+000 AL KILÓMETRO DE 8+580, POR LLUVIA SEVERA DEL 05 AL 06 DE AGOSTO DE 2016, EN LA LOCALIDAD DE COPILA, EN EL MUNICIPIO DE NAUPAN, EN EL ESTADO DE PUEBLA.</t>
  </si>
  <si>
    <t>RECONSTRUCCIÓN DE LA CARRETERA: XICOTEPEC - TLACUILOTEPEC, CON UNA LONGITUD DE 28.780 KILÓMETROS, DEL KILÓMETRO 0+000 AL KILÓMETRO 28+780, POR LLUVIA SEVERA DEL 05 AL 06 DE AGOSTO DE 2016, EN LA LOCALIDAD DE XICOTEPEC DE JUÁREZ, EN EL MUNICIPIO DE XICOTEPEC, EN EL ESTADO DE PUEBLA.</t>
  </si>
  <si>
    <t>CONSERVACIÓN DE LA CARRETERA: CHOLULA - PASO DE CORTES, TRAMO (CHOLULA-XALITZINTLA), CON UNA LONGITUD DE 23.70 KILÓMETROS, DEL KILÓMETRO 0+000 AL KILÓMETRO 23+700, EN LAS LOCALIDADES DE CHOLULA DE RIVADAVIA, SAN BUENAVENTURA NEALTICAN Y SANTIAGO XALITZINTLA, EN LOS MUNICIPIOS DE SAN PEDRO CHOLULA, NEALTICAN Y SAN NICOLÁS DE LOS RANCHOS, EN EL ESTADO DE PUEBLA</t>
  </si>
  <si>
    <t>QUIMIXTLÁN</t>
  </si>
  <si>
    <t>NAUPAN</t>
  </si>
  <si>
    <t>CACALOC</t>
  </si>
  <si>
    <t>COPILA</t>
  </si>
  <si>
    <t>765 HAB.</t>
  </si>
  <si>
    <t>MONTO FISE 2017: $648.26 MDP.</t>
  </si>
  <si>
    <t>REHABILITACIÓN DE LA RED DE ALCANTARILLADO SANITARIO EN LA CABECERA MUNICIPAL DE XICOTEPEC</t>
  </si>
  <si>
    <t>SAN PEDRO CHOLULA, NEALTICAN Y SAN NICOLÁS DE LOS RANCHOS</t>
  </si>
  <si>
    <t>1 KM.</t>
  </si>
  <si>
    <t>2,089 HAB.</t>
  </si>
  <si>
    <t>13 KM.</t>
  </si>
  <si>
    <t>5,126 HAB.</t>
  </si>
  <si>
    <t>5 KM.</t>
  </si>
  <si>
    <t>8.58 KM.</t>
  </si>
  <si>
    <t>2,137 HAB.</t>
  </si>
  <si>
    <t>28.78 KM.</t>
  </si>
  <si>
    <t>39,803 HAB</t>
  </si>
  <si>
    <t>23.70 KM.</t>
  </si>
  <si>
    <t>46,240 HAB.</t>
  </si>
  <si>
    <t>6,401.89 ML.</t>
  </si>
  <si>
    <t>1,800 HAB.</t>
  </si>
  <si>
    <t>CARTERA DE PROYECTOS FISE 2017, SEGUNDO TRIMESTRE</t>
  </si>
  <si>
    <t>CONSTRUCCIÓN DEL SISTEMA DE ALCANTARILLADO SANITARIO QUE BENEFICIARÁ A LA LOCALIDAD DE COPALCOTITLA PERTENECIENTE AL MUNICIPIO DE HUATLATLAUCA EN EL ESTADO DE PUEBLA.</t>
  </si>
  <si>
    <t>AMPLIACIÓN DEL SISTEMA DE AGUA POTABLE QUE BENEFICIARÁ A LA LOCALIDAD DE XOCHINANACATLÁN, PERTENECIENTE AL MUNICIPIO DE TLAOLA, EN EL ESTADO DE PUEBLA</t>
  </si>
  <si>
    <t>CONSTRUCCIÓN DEL SISTEMA DE AGUA POTABLE QUE BENEFICIARÁ A LA LOCALIDAD DE LA FLORIDA PERTENECIENTE AL MUNICIPIO DE TENAMPULCO EN EL ESTADO DE PUEBLA.</t>
  </si>
  <si>
    <t>CONSTRUCCIÓN DEL SISTEMA DE SANEAMIENTO QUE BENEFICIARÁ A LA LOCALIDAD DE CERRO DE LA CAMPANA, PERTENECIENTE AL MUNICIPIO DE TENAMPULCO EN EL ESTADO DE PUEBLA</t>
  </si>
  <si>
    <t>AMPLIACIÓN DEL SISTEMA DE ALCANTARILLADO SANITARIO QUE BENEFICIARÁ A LA LOCALIDAD DE QUINTA LA PIEDAD PERTENECIENTE AL MUNICIPIO DE ATEMPAN EN EL ESTADO DE PUEBLA.</t>
  </si>
  <si>
    <t>AMPLIACIÓN DEL SISTEMA DE SANEAMIENTO QUE BENEFICIARÁ A LA LOCALIDAD DE AMATITÁN PERTENECIENTE AL MUNICIPIO DE XOCHITLÁN DE VICENTE SUÁREZ EN EL ESTADO DE PUEBLA</t>
  </si>
  <si>
    <t>CONSTRUCCIÓN DEL SISTEMA DE ALCANTARILLADO SANITARIO Y PLANTA DE TRATAMIENTO QUE BENEFICIARÁ A LA LOCALIDAD DE LA FLORIDA PERTENECIENTE AL MUNICIPIO DE TENAMPULCO EN EL ESTADO DE PUEBLA.</t>
  </si>
  <si>
    <t>CONSTRUCCIÓN DEL SISTEMA DE ALCANTARILLADO SANITARIO QUE BENEFICIARÁ A LA LOCALIDAD DE SAN JUAN COATETELCO PERTENECIENTE AL MUNICIPIO DE HUEHUETLÁN EL GRANDE EN EL ESTADO DE PUEBLA.</t>
  </si>
  <si>
    <t>CONSTRUCCIÓN DEL SISTEMA DE AGUA POTABLE QUE BENEFICIARÁ A LA INSPECTORÍA DE SAN ISIDRO TLALCOSTEPETL DE LA LOCALIDAD DE SAN MIGUEL CANOA PERTENECIENTE AL MUNICIPIO DE PUEBLA EN EL ESTADO DE PUEBLA</t>
  </si>
  <si>
    <t>AMPLIACIÓN DEL SISTEMA DE SANEAMIENTO QUE BENEFICIARÁ A LA LOCALIDAD DE TAGCOTEPEC PERTENECIENTE AL MUNICIPIO DE IXTACAMAXTITLÁN EN EL ESTADO DE PUEBLA</t>
  </si>
  <si>
    <t>AMPLIACIÓN DEL SISTEMA DE ALCANTARILLADO SANITARIO QUE BENEFICIARÁ A LA LOCALIDAD DE BARRIO ALTO (CALLE LUIS DONALDO COLOSIO) PERTENECIENTE AL MUNICIPIO DE HUEYAPAN EN EL ESTADO DE PUEBLA</t>
  </si>
  <si>
    <t>AMPLIACIÓN DEL SISTEMA DE SANEAMIENTO QUE BENEFICIARÁ A LA LOCALIDAD DE RANCHITOS PERTENECIENTE AL MUNICIPIO DE IXTACAMAXTITLÁN EN EL ESTADO DE PUEBLA.</t>
  </si>
  <si>
    <t>AMPLIACIÓN DEL SISTEMA DE AGUA POTABLE QUE BENEFICIARÁ A LA LOCALIDAD DE BARRIO ALTO (CALLE LUIS DONALDO COLOSIO) PERTENECIENTE AL MUNICIPIO DE HUEYAPAN EN EL ESTADO DE PUEBLA</t>
  </si>
  <si>
    <t>CONSTRUCCIÓN DEL SISTEMA DE AGUA POTABLE QUE BENEFICIARÁ A LA LOCALIDAD DE AMATITÁN PERTENECIENTE AL MUNICIPIO DE XOCHITLÁN DE VICENTE SUÁREZ EN EL ESTADO DE PUEBLA.</t>
  </si>
  <si>
    <t>CONSTRUCCIÓN DEL SISTEMA DE AGUA POTABLE QUE BENEFICIARÁ A LA LOCALIDAD DE LA COLONIA PERTENECIENTE AL MUNICIPIO DE TETELES DE AVILA CASTILLO EN EL ESTADO DE PUEBLA.</t>
  </si>
  <si>
    <t>HUATLATLAUCA</t>
  </si>
  <si>
    <t>TLAOLA</t>
  </si>
  <si>
    <t>TENAMPULCO</t>
  </si>
  <si>
    <t>ATEMPAN</t>
  </si>
  <si>
    <t>XOCHITLÁN DE VICENTE SUÁREZ</t>
  </si>
  <si>
    <t>VARIOS</t>
  </si>
  <si>
    <t>HUEHUETLÁN EL GRANDE</t>
  </si>
  <si>
    <t>IXTACAMAXTITLÁN</t>
  </si>
  <si>
    <t>HUEYAPAN</t>
  </si>
  <si>
    <t>TETELES DE ÁVILA CASTILLO</t>
  </si>
  <si>
    <t>ATLIXCO</t>
  </si>
  <si>
    <t>CONSTRUCCIÓN DE POZO DE AGUA POTABLE QUE BENEFICIARÁ A LA LOCALIDAD DE SAN PEDRO BENITO JUÁREZ, PERTENECIENTE AL MUNICIPIO DE ATLIXCO EN EL ESTADO DE PUEBLA.</t>
  </si>
  <si>
    <t>CONSTRUCCIÓN DEL SISTEMA DE SANEAMIENTO  QUE BENEFICIARA A LA  LOCALIDAD DE TACUITAPAN PERTENECIENTE AL MUNICIPIO DE  XOCHITLÁN DE VICENTE SUÁREZ EN EL ESTADO DE PUEBLA.</t>
  </si>
  <si>
    <t>CONSTRUCCIÓN DEL SISTEMA DE SANEAMIENTO QUE BENEFICIARÁ A LA INSPECTORÍA DE SAN ISIDRO TLALCOSTEPETL DE LA LOCALIDAD DE SAN MIGUEL CANOA PERTENECIENTE AL MUNICIPIO DE PUEBLA EN EL ESTADO DE PUEBLA.</t>
  </si>
  <si>
    <t>COPALCOTITLA</t>
  </si>
  <si>
    <t>XOCHINANACATLÁN</t>
  </si>
  <si>
    <t>LA FLORIDA</t>
  </si>
  <si>
    <t>CERRO DE LA CAMPANA</t>
  </si>
  <si>
    <t>QUINTA LA PIEDAD</t>
  </si>
  <si>
    <t>AMATITÁN</t>
  </si>
  <si>
    <t>SAN JUAN COATETELCO</t>
  </si>
  <si>
    <t xml:space="preserve"> SAN MIGUEL CANOA</t>
  </si>
  <si>
    <t>TAGCOTEPEC</t>
  </si>
  <si>
    <t xml:space="preserve"> BARRIO ALTO</t>
  </si>
  <si>
    <t>RANCHITOS</t>
  </si>
  <si>
    <t>BARRIO ALTO</t>
  </si>
  <si>
    <t>LA COLONIA</t>
  </si>
  <si>
    <t>SAN MIGUEL CANOA</t>
  </si>
  <si>
    <t>TACUITAPAN</t>
  </si>
  <si>
    <t xml:space="preserve"> SAN PEDRO BENITO JUÁREZ</t>
  </si>
  <si>
    <t>3,470.75 M2.</t>
  </si>
  <si>
    <t>3,551,204 HAB.</t>
  </si>
  <si>
    <t>2,995.65 ML.</t>
  </si>
  <si>
    <t>6,534.54 ML.</t>
  </si>
  <si>
    <t>3,251.22 ML.</t>
  </si>
  <si>
    <t>36 PIEZAS</t>
  </si>
  <si>
    <t>348.42 ML.</t>
  </si>
  <si>
    <t>58 PIEZAS.</t>
  </si>
  <si>
    <t>1,103.70 ML.
1 PLANTA</t>
  </si>
  <si>
    <t>4,758.10 ML.</t>
  </si>
  <si>
    <t>10,135.23 ML.</t>
  </si>
  <si>
    <t>42 PIEZAS.</t>
  </si>
  <si>
    <t>170.94 ML.</t>
  </si>
  <si>
    <t>124 PIEZAS</t>
  </si>
  <si>
    <t>4,839.62 ML.</t>
  </si>
  <si>
    <t>5,194.60 ML.</t>
  </si>
  <si>
    <t>361 HAB.</t>
  </si>
  <si>
    <t>2,365 HAB.</t>
  </si>
  <si>
    <t>113 HAB.</t>
  </si>
  <si>
    <t>110 HAB.</t>
  </si>
  <si>
    <t>59 HAB.</t>
  </si>
  <si>
    <t>282 HAB.</t>
  </si>
  <si>
    <t>226 HAB.</t>
  </si>
  <si>
    <t>130 HAB.</t>
  </si>
  <si>
    <t>14,863 HAB.</t>
  </si>
  <si>
    <t>118 HAB.</t>
  </si>
  <si>
    <t>293 HAB.</t>
  </si>
  <si>
    <t>83 HAB.</t>
  </si>
  <si>
    <t>291 HAB.</t>
  </si>
  <si>
    <t>150 HAB.</t>
  </si>
  <si>
    <t>289.75 M2.</t>
  </si>
  <si>
    <t>3,153 HAB.</t>
  </si>
  <si>
    <t>31 PIEZAS</t>
  </si>
  <si>
    <t>107 HAB.</t>
  </si>
  <si>
    <t>HEROÍCA PUEBLA DE ZARAGOZA</t>
  </si>
  <si>
    <r>
      <rPr>
        <b/>
        <sz val="11"/>
        <color theme="1"/>
        <rFont val="Calibri"/>
        <family val="2"/>
        <scheme val="minor"/>
      </rPr>
      <t>Nota 1.-</t>
    </r>
    <r>
      <rPr>
        <sz val="11"/>
        <color theme="1"/>
        <rFont val="Calibri"/>
        <family val="2"/>
        <scheme val="minor"/>
      </rPr>
      <t>La presente Cartera de Proyectos corresponde a la información capturada en la Matriz de Inversión para el Desarrollo Social (MIDS) 2017, de conformidad con el Numeral 3.1.2 fracción III de los Lineamientos del Fondo de Aportaciones para la Infraestrcutra Social (FAIS).</t>
    </r>
  </si>
  <si>
    <r>
      <rPr>
        <b/>
        <sz val="11"/>
        <color theme="1"/>
        <rFont val="Calibri"/>
        <family val="2"/>
        <scheme val="minor"/>
      </rPr>
      <t>Nota 2.-</t>
    </r>
    <r>
      <rPr>
        <sz val="11"/>
        <color theme="1"/>
        <rFont val="Calibri"/>
        <family val="2"/>
        <scheme val="minor"/>
      </rPr>
      <t>Se excluye el monto de una obra, toda vez que se encuentra en proceso de Licitación.</t>
    </r>
  </si>
  <si>
    <r>
      <t>CONSTRUCCIÓN A PRECIO ALZADO DEL ÁREA DE HOSPITALIZACIÓN, CIRUGÍA Y RECUPERACIÓN DE LA UNIDAD DE ONCOLOGÍA DEL COMPLEJO MÉDICO DEL SUR, EN EL MUNICIPIO DE PUEBLA, JURISDICCIÓN SANITARIA N°. 6, EN EL ESTADO DE PUEBLA.</t>
    </r>
    <r>
      <rPr>
        <b/>
        <sz val="10"/>
        <color theme="1"/>
        <rFont val="Calibri"/>
        <family val="2"/>
        <scheme val="minor"/>
      </rPr>
      <t xml:space="preserve"> (Ver Nota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</si>
</sst>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4"/>
      <color theme="0"/>
      <name val="Calibri"/>
      <family val="2"/>
      <scheme val="minor"/>
    </font>
    <font>
      <b/>
      <sz val="14"/>
      <name val="Calibri"/>
      <family val="2"/>
      <scheme val="minor"/>
    </font>
    <font>
      <sz val="10"/>
      <name val="Arial"/>
      <family val="2"/>
    </font>
    <font>
      <sz val="10"/>
      <color theme="1"/>
      <name val="Calibri"/>
      <family val="2"/>
      <scheme val="minor"/>
    </font>
    <font>
      <sz val="10"/>
      <name val="Arial"/>
      <family val="2"/>
    </font>
    <font>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9" fillId="0" borderId="0"/>
    <xf numFmtId="43" fontId="10" fillId="0" borderId="0" applyFont="0" applyFill="0" applyBorder="0" applyAlignment="0" applyProtection="0"/>
  </cellStyleXfs>
  <cellXfs count="33">
    <xf numFmtId="0" fontId="0" fillId="0" borderId="0" xfId="0"/>
    <xf numFmtId="0" fontId="2" fillId="0" borderId="0" xfId="0" applyFont="1" applyAlignment="1"/>
    <xf numFmtId="0" fontId="0" fillId="0" borderId="0" xfId="0" applyAlignment="1"/>
    <xf numFmtId="0" fontId="3" fillId="0" borderId="0" xfId="0" applyFont="1" applyAlignment="1">
      <alignment wrapText="1"/>
    </xf>
    <xf numFmtId="0" fontId="1" fillId="0" borderId="0" xfId="0" applyFont="1" applyAlignment="1">
      <alignment wrapText="1"/>
    </xf>
    <xf numFmtId="0" fontId="5" fillId="0" borderId="0" xfId="0" applyFont="1" applyFill="1" applyBorder="1" applyAlignment="1">
      <alignment horizontal="center"/>
    </xf>
    <xf numFmtId="0" fontId="0" fillId="0" borderId="0" xfId="0" applyFill="1"/>
    <xf numFmtId="0" fontId="3" fillId="0" borderId="0" xfId="0" applyFont="1"/>
    <xf numFmtId="0" fontId="8" fillId="0" borderId="5" xfId="1" applyFont="1" applyFill="1" applyBorder="1" applyAlignment="1">
      <alignment horizontal="justify" vertical="center" wrapText="1"/>
    </xf>
    <xf numFmtId="0" fontId="8" fillId="0" borderId="5" xfId="0" applyFont="1" applyBorder="1" applyAlignment="1">
      <alignment horizontal="center" vertical="center"/>
    </xf>
    <xf numFmtId="0" fontId="8" fillId="0" borderId="5" xfId="1" applyFont="1" applyFill="1" applyBorder="1" applyAlignment="1">
      <alignment horizontal="center" vertical="center" wrapText="1"/>
    </xf>
    <xf numFmtId="0" fontId="8" fillId="0" borderId="5" xfId="0" applyFont="1" applyBorder="1" applyAlignment="1">
      <alignment horizontal="center" vertical="center" wrapText="1"/>
    </xf>
    <xf numFmtId="0" fontId="8" fillId="3" borderId="0" xfId="0" applyFont="1" applyFill="1" applyAlignment="1">
      <alignment horizontal="center"/>
    </xf>
    <xf numFmtId="0" fontId="0" fillId="4" borderId="0" xfId="0" applyFill="1"/>
    <xf numFmtId="0" fontId="0" fillId="0" borderId="0" xfId="0" applyAlignment="1">
      <alignment vertical="center" wrapText="1"/>
    </xf>
    <xf numFmtId="43" fontId="8" fillId="0" borderId="5" xfId="3" applyFont="1" applyFill="1" applyBorder="1" applyAlignment="1">
      <alignment horizontal="left" vertical="center" wrapText="1"/>
    </xf>
    <xf numFmtId="43" fontId="8" fillId="4" borderId="5" xfId="3" applyFont="1" applyFill="1" applyBorder="1" applyAlignment="1">
      <alignment horizontal="left" vertical="center" wrapText="1"/>
    </xf>
    <xf numFmtId="0" fontId="5" fillId="2" borderId="5" xfId="0" applyFont="1" applyFill="1" applyBorder="1" applyAlignment="1">
      <alignment horizontal="center" vertical="center"/>
    </xf>
    <xf numFmtId="43" fontId="0" fillId="0" borderId="0" xfId="0" applyNumberFormat="1" applyAlignment="1">
      <alignment vertical="center" wrapText="1"/>
    </xf>
    <xf numFmtId="43" fontId="8" fillId="3" borderId="0" xfId="3" applyFont="1" applyFill="1" applyAlignment="1">
      <alignment horizontal="center"/>
    </xf>
    <xf numFmtId="164" fontId="8" fillId="0" borderId="5" xfId="3"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4" xfId="0" applyFont="1" applyFill="1" applyBorder="1" applyAlignment="1">
      <alignment horizontal="right"/>
    </xf>
    <xf numFmtId="0" fontId="3"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horizontal="left"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Alignment="1">
      <alignment horizontal="justify" vertical="center" wrapText="1"/>
    </xf>
  </cellXfs>
  <cellStyles count="4">
    <cellStyle name="Millares" xfId="3" builtinId="3"/>
    <cellStyle name="Normal" xfId="0" builtinId="0"/>
    <cellStyle name="Normal 2" xfId="1"/>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119061</xdr:colOff>
      <xdr:row>0</xdr:row>
      <xdr:rowOff>56146</xdr:rowOff>
    </xdr:from>
    <xdr:to>
      <xdr:col>0</xdr:col>
      <xdr:colOff>2221858</xdr:colOff>
      <xdr:row>4</xdr:row>
      <xdr:rowOff>130969</xdr:rowOff>
    </xdr:to>
    <xdr:pic>
      <xdr:nvPicPr>
        <xdr:cNvPr id="2" name="1 Imagen"/>
        <xdr:cNvPicPr>
          <a:picLocks noChangeAspect="1"/>
        </xdr:cNvPicPr>
      </xdr:nvPicPr>
      <xdr:blipFill>
        <a:blip xmlns:r="http://schemas.openxmlformats.org/officeDocument/2006/relationships" r:embed="rId1"/>
        <a:stretch>
          <a:fillRect/>
        </a:stretch>
      </xdr:blipFill>
      <xdr:spPr>
        <a:xfrm>
          <a:off x="119061" y="56146"/>
          <a:ext cx="2102797" cy="9439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abSelected="1" view="pageBreakPreview" topLeftCell="A34" zoomScale="80" zoomScaleNormal="85" zoomScaleSheetLayoutView="80" workbookViewId="0">
      <selection activeCell="K44" sqref="K44"/>
    </sheetView>
  </sheetViews>
  <sheetFormatPr baseColWidth="10" defaultRowHeight="15" x14ac:dyDescent="0.25"/>
  <cols>
    <col min="1" max="1" width="48.28515625" customWidth="1"/>
    <col min="2" max="2" width="16.140625" customWidth="1"/>
    <col min="3" max="3" width="15.42578125" customWidth="1"/>
    <col min="4" max="4" width="16.85546875" customWidth="1"/>
    <col min="5" max="5" width="17.42578125" customWidth="1"/>
    <col min="6" max="6" width="14.42578125" customWidth="1"/>
    <col min="7" max="7" width="17.140625" customWidth="1"/>
    <col min="8" max="8" width="2" customWidth="1"/>
    <col min="9" max="9" width="10" customWidth="1"/>
    <col min="10" max="10" width="15.7109375" customWidth="1"/>
    <col min="11" max="11" width="22.5703125" customWidth="1"/>
  </cols>
  <sheetData>
    <row r="1" spans="1:10" ht="21" x14ac:dyDescent="0.35">
      <c r="A1" s="1"/>
      <c r="B1" s="1" t="s">
        <v>0</v>
      </c>
      <c r="C1" s="1"/>
      <c r="D1" s="1"/>
      <c r="E1" s="1"/>
      <c r="F1" s="2"/>
      <c r="G1" s="2"/>
    </row>
    <row r="2" spans="1:10" ht="15.75" customHeight="1" x14ac:dyDescent="0.3">
      <c r="A2" s="3"/>
      <c r="B2" s="26" t="s">
        <v>1</v>
      </c>
      <c r="C2" s="26"/>
      <c r="D2" s="26"/>
      <c r="E2" s="26"/>
      <c r="F2" s="26"/>
      <c r="G2" s="2"/>
    </row>
    <row r="3" spans="1:10" ht="15" customHeight="1" x14ac:dyDescent="0.25">
      <c r="A3" s="4"/>
      <c r="B3" s="27" t="s">
        <v>2</v>
      </c>
      <c r="C3" s="27"/>
      <c r="D3" s="27"/>
      <c r="E3" s="27"/>
      <c r="F3" s="27"/>
      <c r="G3" s="2"/>
    </row>
    <row r="4" spans="1:10" ht="16.5" customHeight="1" x14ac:dyDescent="0.25">
      <c r="A4" s="4"/>
      <c r="B4" s="28" t="s">
        <v>46</v>
      </c>
      <c r="C4" s="28"/>
      <c r="D4" s="28"/>
      <c r="E4" s="28"/>
      <c r="F4" s="28"/>
      <c r="G4" s="2"/>
    </row>
    <row r="5" spans="1:10" ht="14.25" customHeight="1" x14ac:dyDescent="0.25"/>
    <row r="6" spans="1:10" ht="29.25" customHeight="1" x14ac:dyDescent="0.25">
      <c r="A6" s="29" t="s">
        <v>3</v>
      </c>
      <c r="B6" s="30"/>
      <c r="C6" s="30"/>
      <c r="D6" s="30"/>
      <c r="E6" s="30"/>
      <c r="F6" s="30"/>
      <c r="G6" s="31"/>
    </row>
    <row r="7" spans="1:10" ht="33" customHeight="1" x14ac:dyDescent="0.25">
      <c r="A7" s="29" t="s">
        <v>4</v>
      </c>
      <c r="B7" s="30"/>
      <c r="C7" s="30"/>
      <c r="D7" s="30"/>
      <c r="E7" s="30"/>
      <c r="F7" s="30"/>
      <c r="G7" s="31"/>
    </row>
    <row r="8" spans="1:10" s="6" customFormat="1" ht="24.75" customHeight="1" x14ac:dyDescent="0.3">
      <c r="A8" s="5"/>
      <c r="B8" s="5"/>
      <c r="C8" s="5"/>
      <c r="D8" s="25" t="s">
        <v>30</v>
      </c>
      <c r="E8" s="25"/>
      <c r="F8" s="25"/>
      <c r="G8" s="25"/>
    </row>
    <row r="9" spans="1:10" ht="18" customHeight="1" x14ac:dyDescent="0.3">
      <c r="A9" s="7"/>
      <c r="B9" s="7"/>
      <c r="C9" s="7"/>
      <c r="D9" s="7"/>
      <c r="E9" s="7"/>
      <c r="F9" s="7"/>
      <c r="G9" s="7"/>
    </row>
    <row r="10" spans="1:10" ht="18" customHeight="1" x14ac:dyDescent="0.25">
      <c r="A10" s="21" t="s">
        <v>5</v>
      </c>
      <c r="B10" s="22" t="s">
        <v>6</v>
      </c>
      <c r="C10" s="22" t="s">
        <v>7</v>
      </c>
      <c r="D10" s="22"/>
      <c r="E10" s="22"/>
      <c r="F10" s="23" t="s">
        <v>8</v>
      </c>
      <c r="G10" s="23" t="s">
        <v>9</v>
      </c>
    </row>
    <row r="11" spans="1:10" ht="19.5" customHeight="1" x14ac:dyDescent="0.25">
      <c r="A11" s="21"/>
      <c r="B11" s="22"/>
      <c r="C11" s="17" t="s">
        <v>10</v>
      </c>
      <c r="D11" s="17" t="s">
        <v>11</v>
      </c>
      <c r="E11" s="17" t="s">
        <v>12</v>
      </c>
      <c r="F11" s="24"/>
      <c r="G11" s="24"/>
    </row>
    <row r="12" spans="1:10" ht="77.25" customHeight="1" x14ac:dyDescent="0.25">
      <c r="A12" s="8" t="s">
        <v>19</v>
      </c>
      <c r="B12" s="15">
        <v>4823346.9400000004</v>
      </c>
      <c r="C12" s="9" t="s">
        <v>13</v>
      </c>
      <c r="D12" s="10" t="s">
        <v>25</v>
      </c>
      <c r="E12" s="10" t="s">
        <v>15</v>
      </c>
      <c r="F12" s="9" t="s">
        <v>33</v>
      </c>
      <c r="G12" s="20" t="s">
        <v>34</v>
      </c>
      <c r="H12" s="13"/>
      <c r="I12" s="14"/>
      <c r="J12" s="18"/>
    </row>
    <row r="13" spans="1:10" ht="102.75" customHeight="1" x14ac:dyDescent="0.25">
      <c r="A13" s="8" t="s">
        <v>20</v>
      </c>
      <c r="B13" s="15">
        <v>17829075.199999999</v>
      </c>
      <c r="C13" s="9" t="s">
        <v>13</v>
      </c>
      <c r="D13" s="10" t="s">
        <v>26</v>
      </c>
      <c r="E13" s="10" t="s">
        <v>15</v>
      </c>
      <c r="F13" s="9" t="s">
        <v>35</v>
      </c>
      <c r="G13" s="9" t="s">
        <v>36</v>
      </c>
      <c r="H13" s="13"/>
      <c r="I13" s="14"/>
      <c r="J13" s="18"/>
    </row>
    <row r="14" spans="1:10" ht="93" customHeight="1" x14ac:dyDescent="0.25">
      <c r="A14" s="8" t="s">
        <v>21</v>
      </c>
      <c r="B14" s="15">
        <v>5421500</v>
      </c>
      <c r="C14" s="9" t="s">
        <v>13</v>
      </c>
      <c r="D14" s="10" t="s">
        <v>17</v>
      </c>
      <c r="E14" s="10" t="s">
        <v>27</v>
      </c>
      <c r="F14" s="9" t="s">
        <v>37</v>
      </c>
      <c r="G14" s="9" t="s">
        <v>29</v>
      </c>
      <c r="H14" s="13"/>
      <c r="I14" s="14"/>
      <c r="J14" s="18"/>
    </row>
    <row r="15" spans="1:10" ht="87" customHeight="1" x14ac:dyDescent="0.25">
      <c r="A15" s="8" t="s">
        <v>22</v>
      </c>
      <c r="B15" s="15">
        <v>7697603.6899999995</v>
      </c>
      <c r="C15" s="9" t="s">
        <v>13</v>
      </c>
      <c r="D15" s="10" t="s">
        <v>26</v>
      </c>
      <c r="E15" s="10" t="s">
        <v>28</v>
      </c>
      <c r="F15" s="11" t="s">
        <v>38</v>
      </c>
      <c r="G15" s="11" t="s">
        <v>39</v>
      </c>
      <c r="H15" s="13"/>
      <c r="I15" s="14"/>
      <c r="J15" s="18"/>
    </row>
    <row r="16" spans="1:10" ht="87.75" customHeight="1" x14ac:dyDescent="0.25">
      <c r="A16" s="8" t="s">
        <v>23</v>
      </c>
      <c r="B16" s="16">
        <v>10125353.520000001</v>
      </c>
      <c r="C16" s="9" t="s">
        <v>13</v>
      </c>
      <c r="D16" s="10" t="s">
        <v>16</v>
      </c>
      <c r="E16" s="10" t="s">
        <v>18</v>
      </c>
      <c r="F16" s="9" t="s">
        <v>40</v>
      </c>
      <c r="G16" s="9" t="s">
        <v>41</v>
      </c>
      <c r="H16" s="13"/>
      <c r="I16" s="14"/>
      <c r="J16" s="18"/>
    </row>
    <row r="17" spans="1:10" ht="114" customHeight="1" x14ac:dyDescent="0.25">
      <c r="A17" s="8" t="s">
        <v>24</v>
      </c>
      <c r="B17" s="16">
        <v>12796605.130000001</v>
      </c>
      <c r="C17" s="9" t="s">
        <v>13</v>
      </c>
      <c r="D17" s="10" t="s">
        <v>32</v>
      </c>
      <c r="E17" s="10" t="s">
        <v>15</v>
      </c>
      <c r="F17" s="9" t="s">
        <v>42</v>
      </c>
      <c r="G17" s="9" t="s">
        <v>43</v>
      </c>
      <c r="H17" s="13"/>
      <c r="I17" s="14"/>
      <c r="J17" s="18"/>
    </row>
    <row r="18" spans="1:10" ht="45.75" customHeight="1" x14ac:dyDescent="0.25">
      <c r="A18" s="8" t="s">
        <v>31</v>
      </c>
      <c r="B18" s="16">
        <v>16077124.190000001</v>
      </c>
      <c r="C18" s="9" t="s">
        <v>13</v>
      </c>
      <c r="D18" s="10" t="s">
        <v>16</v>
      </c>
      <c r="E18" s="10" t="s">
        <v>18</v>
      </c>
      <c r="F18" s="11" t="s">
        <v>44</v>
      </c>
      <c r="G18" s="11" t="s">
        <v>45</v>
      </c>
      <c r="H18" s="13"/>
      <c r="I18" s="14"/>
      <c r="J18" s="18"/>
    </row>
    <row r="19" spans="1:10" ht="70.5" customHeight="1" x14ac:dyDescent="0.25">
      <c r="A19" s="8" t="s">
        <v>47</v>
      </c>
      <c r="B19" s="16">
        <v>519943.78</v>
      </c>
      <c r="C19" s="9" t="s">
        <v>13</v>
      </c>
      <c r="D19" s="10" t="s">
        <v>62</v>
      </c>
      <c r="E19" s="10" t="s">
        <v>76</v>
      </c>
      <c r="F19" s="11" t="s">
        <v>94</v>
      </c>
      <c r="G19" s="11" t="s">
        <v>108</v>
      </c>
      <c r="H19" s="13"/>
      <c r="I19" s="14"/>
      <c r="J19" s="18"/>
    </row>
    <row r="20" spans="1:10" ht="66.75" customHeight="1" x14ac:dyDescent="0.25">
      <c r="A20" s="8" t="s">
        <v>48</v>
      </c>
      <c r="B20" s="16">
        <v>1157362.29</v>
      </c>
      <c r="C20" s="9" t="s">
        <v>13</v>
      </c>
      <c r="D20" s="10" t="s">
        <v>63</v>
      </c>
      <c r="E20" s="10" t="s">
        <v>77</v>
      </c>
      <c r="F20" s="11" t="s">
        <v>95</v>
      </c>
      <c r="G20" s="11" t="s">
        <v>109</v>
      </c>
      <c r="H20" s="13"/>
      <c r="I20" s="14"/>
      <c r="J20" s="18"/>
    </row>
    <row r="21" spans="1:10" ht="63.75" customHeight="1" x14ac:dyDescent="0.25">
      <c r="A21" s="8" t="s">
        <v>49</v>
      </c>
      <c r="B21" s="16">
        <v>433626.8</v>
      </c>
      <c r="C21" s="9" t="s">
        <v>13</v>
      </c>
      <c r="D21" s="10" t="s">
        <v>64</v>
      </c>
      <c r="E21" s="10" t="s">
        <v>78</v>
      </c>
      <c r="F21" s="11" t="s">
        <v>96</v>
      </c>
      <c r="G21" s="11" t="s">
        <v>110</v>
      </c>
      <c r="H21" s="13"/>
      <c r="I21" s="14"/>
      <c r="J21" s="18"/>
    </row>
    <row r="22" spans="1:10" ht="66" customHeight="1" x14ac:dyDescent="0.25">
      <c r="A22" s="8" t="s">
        <v>50</v>
      </c>
      <c r="B22" s="16">
        <v>392757.2</v>
      </c>
      <c r="C22" s="9" t="s">
        <v>13</v>
      </c>
      <c r="D22" s="10" t="s">
        <v>64</v>
      </c>
      <c r="E22" s="10" t="s">
        <v>79</v>
      </c>
      <c r="F22" s="11" t="s">
        <v>97</v>
      </c>
      <c r="G22" s="11" t="s">
        <v>111</v>
      </c>
      <c r="H22" s="13"/>
      <c r="I22" s="14"/>
      <c r="J22" s="18"/>
    </row>
    <row r="23" spans="1:10" ht="57.75" customHeight="1" x14ac:dyDescent="0.25">
      <c r="A23" s="8" t="s">
        <v>51</v>
      </c>
      <c r="B23" s="16">
        <v>162293.71</v>
      </c>
      <c r="C23" s="9" t="s">
        <v>13</v>
      </c>
      <c r="D23" s="10" t="s">
        <v>65</v>
      </c>
      <c r="E23" s="10" t="s">
        <v>80</v>
      </c>
      <c r="F23" s="11" t="s">
        <v>98</v>
      </c>
      <c r="G23" s="11" t="s">
        <v>112</v>
      </c>
      <c r="H23" s="13"/>
      <c r="I23" s="14"/>
      <c r="J23" s="18"/>
    </row>
    <row r="24" spans="1:10" ht="66.75" customHeight="1" x14ac:dyDescent="0.25">
      <c r="A24" s="8" t="s">
        <v>52</v>
      </c>
      <c r="B24" s="16">
        <v>662038.63</v>
      </c>
      <c r="C24" s="9" t="s">
        <v>13</v>
      </c>
      <c r="D24" s="10" t="s">
        <v>66</v>
      </c>
      <c r="E24" s="10" t="s">
        <v>81</v>
      </c>
      <c r="F24" s="11" t="s">
        <v>99</v>
      </c>
      <c r="G24" s="11" t="s">
        <v>113</v>
      </c>
      <c r="H24" s="13"/>
      <c r="I24" s="14"/>
      <c r="J24" s="18"/>
    </row>
    <row r="25" spans="1:10" ht="63.75" customHeight="1" x14ac:dyDescent="0.25">
      <c r="A25" s="8" t="s">
        <v>53</v>
      </c>
      <c r="B25" s="16">
        <v>767084.64</v>
      </c>
      <c r="C25" s="9" t="s">
        <v>13</v>
      </c>
      <c r="D25" s="10" t="s">
        <v>67</v>
      </c>
      <c r="E25" s="10" t="s">
        <v>78</v>
      </c>
      <c r="F25" s="11" t="s">
        <v>100</v>
      </c>
      <c r="G25" s="11" t="s">
        <v>114</v>
      </c>
      <c r="H25" s="13"/>
      <c r="I25" s="14"/>
      <c r="J25" s="18"/>
    </row>
    <row r="26" spans="1:10" ht="64.5" customHeight="1" x14ac:dyDescent="0.25">
      <c r="A26" s="8" t="s">
        <v>54</v>
      </c>
      <c r="B26" s="16">
        <v>865167.94</v>
      </c>
      <c r="C26" s="9" t="s">
        <v>13</v>
      </c>
      <c r="D26" s="10" t="s">
        <v>68</v>
      </c>
      <c r="E26" s="10" t="s">
        <v>82</v>
      </c>
      <c r="F26" s="11" t="s">
        <v>101</v>
      </c>
      <c r="G26" s="11" t="s">
        <v>115</v>
      </c>
      <c r="H26" s="13"/>
      <c r="I26" s="14"/>
      <c r="J26" s="18"/>
    </row>
    <row r="27" spans="1:10" ht="75" customHeight="1" x14ac:dyDescent="0.25">
      <c r="A27" s="8" t="s">
        <v>55</v>
      </c>
      <c r="B27" s="16">
        <v>1198471.0900000001</v>
      </c>
      <c r="C27" s="9" t="s">
        <v>13</v>
      </c>
      <c r="D27" s="10" t="s">
        <v>13</v>
      </c>
      <c r="E27" s="10" t="s">
        <v>83</v>
      </c>
      <c r="F27" s="11" t="s">
        <v>102</v>
      </c>
      <c r="G27" s="11" t="s">
        <v>116</v>
      </c>
      <c r="H27" s="13"/>
      <c r="I27" s="14"/>
      <c r="J27" s="18"/>
    </row>
    <row r="28" spans="1:10" ht="60" customHeight="1" x14ac:dyDescent="0.25">
      <c r="A28" s="8" t="s">
        <v>56</v>
      </c>
      <c r="B28" s="16">
        <v>373878.14</v>
      </c>
      <c r="C28" s="9" t="s">
        <v>13</v>
      </c>
      <c r="D28" s="10" t="s">
        <v>69</v>
      </c>
      <c r="E28" s="10" t="s">
        <v>84</v>
      </c>
      <c r="F28" s="11" t="s">
        <v>103</v>
      </c>
      <c r="G28" s="11" t="s">
        <v>117</v>
      </c>
      <c r="H28" s="13"/>
      <c r="I28" s="14"/>
      <c r="J28" s="18"/>
    </row>
    <row r="29" spans="1:10" ht="66" customHeight="1" x14ac:dyDescent="0.25">
      <c r="A29" s="8" t="s">
        <v>57</v>
      </c>
      <c r="B29" s="16">
        <v>27976.32</v>
      </c>
      <c r="C29" s="9" t="s">
        <v>13</v>
      </c>
      <c r="D29" s="10" t="s">
        <v>70</v>
      </c>
      <c r="E29" s="10" t="s">
        <v>85</v>
      </c>
      <c r="F29" s="11" t="s">
        <v>104</v>
      </c>
      <c r="G29" s="11" t="s">
        <v>118</v>
      </c>
      <c r="H29" s="13"/>
      <c r="I29" s="14"/>
      <c r="J29" s="18"/>
    </row>
    <row r="30" spans="1:10" ht="62.25" customHeight="1" x14ac:dyDescent="0.25">
      <c r="A30" s="8" t="s">
        <v>58</v>
      </c>
      <c r="B30" s="16">
        <v>1103839.43</v>
      </c>
      <c r="C30" s="9" t="s">
        <v>13</v>
      </c>
      <c r="D30" s="10" t="s">
        <v>69</v>
      </c>
      <c r="E30" s="10" t="s">
        <v>86</v>
      </c>
      <c r="F30" s="11" t="s">
        <v>105</v>
      </c>
      <c r="G30" s="11" t="s">
        <v>119</v>
      </c>
      <c r="H30" s="13"/>
      <c r="I30" s="14"/>
      <c r="J30" s="18"/>
    </row>
    <row r="31" spans="1:10" ht="66.75" customHeight="1" x14ac:dyDescent="0.25">
      <c r="A31" s="8" t="s">
        <v>59</v>
      </c>
      <c r="B31" s="16">
        <v>21417.57</v>
      </c>
      <c r="C31" s="9" t="s">
        <v>13</v>
      </c>
      <c r="D31" s="10" t="s">
        <v>70</v>
      </c>
      <c r="E31" s="10" t="s">
        <v>87</v>
      </c>
      <c r="F31" s="11" t="s">
        <v>104</v>
      </c>
      <c r="G31" s="11" t="s">
        <v>120</v>
      </c>
      <c r="H31" s="13"/>
      <c r="I31" s="14"/>
      <c r="J31" s="18"/>
    </row>
    <row r="32" spans="1:10" ht="56.25" customHeight="1" x14ac:dyDescent="0.25">
      <c r="A32" s="8" t="s">
        <v>60</v>
      </c>
      <c r="B32" s="16">
        <v>391745.69</v>
      </c>
      <c r="C32" s="9" t="s">
        <v>13</v>
      </c>
      <c r="D32" s="10" t="s">
        <v>66</v>
      </c>
      <c r="E32" s="10" t="s">
        <v>81</v>
      </c>
      <c r="F32" s="11" t="s">
        <v>106</v>
      </c>
      <c r="G32" s="11" t="s">
        <v>113</v>
      </c>
      <c r="H32" s="13"/>
      <c r="I32" s="14"/>
      <c r="J32" s="18"/>
    </row>
    <row r="33" spans="1:10" ht="63" customHeight="1" x14ac:dyDescent="0.25">
      <c r="A33" s="8" t="s">
        <v>61</v>
      </c>
      <c r="B33" s="16">
        <v>554209.23</v>
      </c>
      <c r="C33" s="9" t="s">
        <v>13</v>
      </c>
      <c r="D33" s="10" t="s">
        <v>71</v>
      </c>
      <c r="E33" s="10" t="s">
        <v>88</v>
      </c>
      <c r="F33" s="11" t="s">
        <v>107</v>
      </c>
      <c r="G33" s="11" t="s">
        <v>121</v>
      </c>
      <c r="H33" s="13"/>
      <c r="I33" s="14"/>
      <c r="J33" s="18"/>
    </row>
    <row r="34" spans="1:10" ht="69.75" customHeight="1" x14ac:dyDescent="0.25">
      <c r="A34" s="8" t="s">
        <v>75</v>
      </c>
      <c r="B34" s="16">
        <v>324992.96000000002</v>
      </c>
      <c r="C34" s="9" t="s">
        <v>13</v>
      </c>
      <c r="D34" s="10" t="s">
        <v>13</v>
      </c>
      <c r="E34" s="10" t="s">
        <v>89</v>
      </c>
      <c r="F34" s="11" t="s">
        <v>97</v>
      </c>
      <c r="G34" s="11" t="s">
        <v>116</v>
      </c>
      <c r="H34" s="13"/>
      <c r="I34" s="14"/>
      <c r="J34" s="18"/>
    </row>
    <row r="35" spans="1:10" ht="63.75" customHeight="1" x14ac:dyDescent="0.25">
      <c r="A35" s="8" t="s">
        <v>74</v>
      </c>
      <c r="B35" s="16">
        <v>356868.04</v>
      </c>
      <c r="C35" s="9" t="s">
        <v>13</v>
      </c>
      <c r="D35" s="10" t="s">
        <v>66</v>
      </c>
      <c r="E35" s="10" t="s">
        <v>90</v>
      </c>
      <c r="F35" s="11" t="s">
        <v>124</v>
      </c>
      <c r="G35" s="11" t="s">
        <v>125</v>
      </c>
      <c r="H35" s="13"/>
      <c r="I35" s="14"/>
      <c r="J35" s="18"/>
    </row>
    <row r="36" spans="1:10" ht="62.25" customHeight="1" x14ac:dyDescent="0.25">
      <c r="A36" s="8" t="s">
        <v>73</v>
      </c>
      <c r="B36" s="16">
        <v>561720.57999999996</v>
      </c>
      <c r="C36" s="9" t="s">
        <v>13</v>
      </c>
      <c r="D36" s="10" t="s">
        <v>72</v>
      </c>
      <c r="E36" s="10" t="s">
        <v>91</v>
      </c>
      <c r="F36" s="11" t="s">
        <v>122</v>
      </c>
      <c r="G36" s="11" t="s">
        <v>123</v>
      </c>
      <c r="H36" s="13"/>
      <c r="I36" s="14"/>
      <c r="J36" s="18"/>
    </row>
    <row r="37" spans="1:10" ht="77.25" customHeight="1" x14ac:dyDescent="0.25">
      <c r="A37" s="8" t="s">
        <v>129</v>
      </c>
      <c r="B37" s="16">
        <v>0</v>
      </c>
      <c r="C37" s="9" t="s">
        <v>13</v>
      </c>
      <c r="D37" s="10" t="s">
        <v>13</v>
      </c>
      <c r="E37" s="10" t="s">
        <v>126</v>
      </c>
      <c r="F37" s="11" t="s">
        <v>92</v>
      </c>
      <c r="G37" s="11" t="s">
        <v>93</v>
      </c>
      <c r="H37" s="13"/>
      <c r="I37" s="14"/>
      <c r="J37" s="18"/>
    </row>
    <row r="38" spans="1:10" ht="4.5" customHeight="1" x14ac:dyDescent="0.25"/>
    <row r="39" spans="1:10" x14ac:dyDescent="0.25">
      <c r="A39" s="12">
        <f>SUBTOTAL(3,A12:A37)</f>
        <v>26</v>
      </c>
      <c r="B39" s="19">
        <f>SUBTOTAL(9,B12:B37)</f>
        <v>84646002.709999993</v>
      </c>
      <c r="C39" s="12">
        <f>SUBTOTAL(3,C12:C37)</f>
        <v>26</v>
      </c>
      <c r="D39" s="12">
        <f>SUBTOTAL(3,D12:D37)</f>
        <v>26</v>
      </c>
      <c r="E39" s="12">
        <f>SUBTOTAL(3,E12:E37)</f>
        <v>26</v>
      </c>
      <c r="F39" s="12">
        <f>SUBTOTAL(3,F12:F37)</f>
        <v>26</v>
      </c>
      <c r="G39" s="12">
        <f>SUBTOTAL(3,G12:G37)</f>
        <v>26</v>
      </c>
    </row>
    <row r="40" spans="1:10" ht="12" customHeight="1" x14ac:dyDescent="0.25">
      <c r="A40" t="s">
        <v>14</v>
      </c>
    </row>
    <row r="41" spans="1:10" x14ac:dyDescent="0.25">
      <c r="A41" s="32" t="s">
        <v>127</v>
      </c>
      <c r="B41" s="32"/>
      <c r="C41" s="32"/>
      <c r="D41" s="32"/>
      <c r="E41" s="32"/>
      <c r="F41" s="32"/>
      <c r="G41" s="32"/>
    </row>
    <row r="42" spans="1:10" x14ac:dyDescent="0.25">
      <c r="A42" s="32"/>
      <c r="B42" s="32"/>
      <c r="C42" s="32"/>
      <c r="D42" s="32"/>
      <c r="E42" s="32"/>
      <c r="F42" s="32"/>
      <c r="G42" s="32"/>
    </row>
    <row r="43" spans="1:10" ht="25.5" customHeight="1" x14ac:dyDescent="0.25">
      <c r="A43" t="s">
        <v>128</v>
      </c>
    </row>
  </sheetData>
  <autoFilter ref="A10:G37">
    <filterColumn colId="2" showButton="0"/>
    <filterColumn colId="3" showButton="0"/>
  </autoFilter>
  <mergeCells count="12">
    <mergeCell ref="A41:G42"/>
    <mergeCell ref="D8:G8"/>
    <mergeCell ref="B2:F2"/>
    <mergeCell ref="B3:F3"/>
    <mergeCell ref="B4:F4"/>
    <mergeCell ref="A6:G6"/>
    <mergeCell ref="A7:G7"/>
    <mergeCell ref="A10:A11"/>
    <mergeCell ref="B10:B11"/>
    <mergeCell ref="C10:E10"/>
    <mergeCell ref="F10:F11"/>
    <mergeCell ref="G10:G11"/>
  </mergeCells>
  <printOptions horizontalCentered="1"/>
  <pageMargins left="0.70866141732283472" right="0.70866141732283472" top="0.55118110236220474" bottom="0.55118110236220474" header="0.31496062992125984" footer="0.31496062992125984"/>
  <pageSetup scale="61" fitToHeight="0" orientation="portrait" r:id="rId1"/>
  <rowBreaks count="1" manualBreakCount="1">
    <brk id="2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I1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2DO TRIMESTRE</vt:lpstr>
      <vt:lpstr>Hoja1</vt:lpstr>
      <vt:lpstr>'2DO TRIMESTRE'!Área_de_impresión</vt:lpstr>
      <vt:lpstr>'2DO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2017-07-20T18:26:55Z</cp:lastPrinted>
  <dcterms:created xsi:type="dcterms:W3CDTF">2016-03-22T16:06:26Z</dcterms:created>
  <dcterms:modified xsi:type="dcterms:W3CDTF">2017-07-20T18:31:57Z</dcterms:modified>
</cp:coreProperties>
</file>