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jercicio 2021\SASG\Reportes\Calendario Base Mensual 2021\"/>
    </mc:Choice>
  </mc:AlternateContent>
  <xr:revisionPtr revIDLastSave="0" documentId="13_ncr:1_{338D4AAD-773A-425E-9543-640B45890372}" xr6:coauthVersionLast="46" xr6:coauthVersionMax="46" xr10:uidLastSave="{00000000-0000-0000-0000-000000000000}"/>
  <bookViews>
    <workbookView xWindow="-120" yWindow="-120" windowWidth="29040" windowHeight="15990" xr2:uid="{12D61B94-77AC-4A02-8B84-EA8A082272EC}"/>
  </bookViews>
  <sheets>
    <sheet name="Hoja1" sheetId="1" r:id="rId1"/>
  </sheets>
  <definedNames>
    <definedName name="_xlnm.Print_Titles" localSheetId="0">Hoja1!$1:$10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N9" i="1"/>
  <c r="O9" i="1"/>
  <c r="P9" i="1"/>
  <c r="E9" i="1"/>
  <c r="F9" i="1"/>
  <c r="G9" i="1"/>
  <c r="H9" i="1"/>
  <c r="I9" i="1"/>
  <c r="J9" i="1"/>
  <c r="K9" i="1"/>
  <c r="L9" i="1"/>
  <c r="D9" i="1" l="1"/>
</calcChain>
</file>

<file path=xl/sharedStrings.xml><?xml version="1.0" encoding="utf-8"?>
<sst xmlns="http://schemas.openxmlformats.org/spreadsheetml/2006/main" count="93" uniqueCount="91">
  <si>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</si>
  <si>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</si>
  <si>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</si>
  <si>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</si>
  <si>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</si>
  <si>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</si>
  <si>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</si>
  <si>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LAS Y LOS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</si>
  <si>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</si>
  <si>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</si>
  <si>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</si>
  <si>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</si>
  <si>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</si>
  <si>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</si>
  <si>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</si>
  <si>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</si>
  <si>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</si>
  <si>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</si>
  <si>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</si>
  <si>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</si>
  <si>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</si>
  <si>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</si>
  <si>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</si>
  <si>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</si>
  <si>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</si>
  <si>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</si>
  <si>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</si>
  <si>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</si>
  <si>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</si>
  <si>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</si>
  <si>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</si>
  <si>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</si>
  <si>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</si>
  <si>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</si>
  <si>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DONATIVOS</t>
  </si>
  <si>
    <t>BIENES MUEBLES, INMUEBLES E INTANGIBLES</t>
  </si>
  <si>
    <t>MAQUINARIA, OTROS EQUIPOS Y HERRAMIENTAS</t>
  </si>
  <si>
    <t>INVERSIÓN PÚBLICA</t>
  </si>
  <si>
    <t>OBRA PÚBLICA EN BIENES DE DOMINIO PÚBLICO</t>
  </si>
  <si>
    <t>OBRA PÚBLICA EN BIENES PROPIOS</t>
  </si>
  <si>
    <t>INVERSIONES EN FIDEICOMISOS, MANDATOS Y OTROS ANÁLOGOS</t>
  </si>
  <si>
    <t>PROVISIONES PARA CONTINGENCIAS Y OTRAS EROGACIONES ESPECIALES</t>
  </si>
  <si>
    <t>PARTICIPACIONES Y APORTACIONES</t>
  </si>
  <si>
    <t>PARTICIPACIONES</t>
  </si>
  <si>
    <t>APORTACIONES</t>
  </si>
  <si>
    <t>DEUDA PÚBLICA</t>
  </si>
  <si>
    <t>AMORTIZACIÓN DE LA DEUDA PÚBLICA</t>
  </si>
  <si>
    <t>INTERESES DE LA DEUDA PÚBLICA</t>
  </si>
  <si>
    <t>COSTO POR COBERTURAS</t>
  </si>
  <si>
    <t>ADEUDOS DE EJERCICIOS FISCALES ANTERIORES (ADEFAS)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</si>
  <si>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</si>
  <si>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</si>
  <si>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</si>
  <si>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</si>
  <si>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</si>
  <si>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</si>
  <si>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</si>
  <si>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</si>
  <si>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</si>
  <si>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</si>
  <si>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</si>
  <si>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</si>
  <si>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</si>
  <si>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</si>
  <si>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(Pesos)</t>
  </si>
  <si>
    <t>Calendario de Presupuesto de Egresos del Ejercicio Fiscal 2021</t>
  </si>
  <si>
    <t>PENSIONES Y JUBILACIONES</t>
  </si>
  <si>
    <t>TRANSFERNCIAS A LA SEGURIDAD SOCIAL</t>
  </si>
  <si>
    <r>
      <t>TRANSFERENCIAS AL EXTERIOR</t>
    </r>
    <r>
      <rPr>
        <vertAlign val="superscript"/>
        <sz val="9"/>
        <color indexed="8"/>
        <rFont val="Adelle Sans Light"/>
        <family val="3"/>
      </rPr>
      <t>1</t>
    </r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</si>
  <si>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</si>
  <si>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</si>
  <si>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</si>
  <si>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</si>
  <si>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</si>
  <si>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ACTIVOS BIOLOGICOS</t>
  </si>
  <si>
    <t>BIENES INMUEBLES</t>
  </si>
  <si>
    <t>ACTIVOS INTANGIBLES</t>
  </si>
  <si>
    <t xml:space="preserve"> </t>
  </si>
  <si>
    <t>PROYECTOS PRODUCTIVOS Y ACCIONES DE FOMENTO</t>
  </si>
  <si>
    <t>INVERSIONES PARA EL FOMENTO DE ACTIVIDADES PRODUCTIVAS</t>
  </si>
  <si>
    <t>OTRAS INVERSIONES FINANCIERAS</t>
  </si>
  <si>
    <t>INVERSIONES FINANCIERAS Y OTRAS PREVISIONES</t>
  </si>
  <si>
    <r>
      <t>ACCIONES Y PARTICIPACIONES DE CAPITAL</t>
    </r>
    <r>
      <rPr>
        <vertAlign val="superscript"/>
        <sz val="9"/>
        <color indexed="8"/>
        <rFont val="Adelle Sans Light"/>
        <family val="3"/>
      </rPr>
      <t>1</t>
    </r>
  </si>
  <si>
    <t>COMPRA DE TÍTULOS Y VALORES ¹</t>
  </si>
  <si>
    <t>CONCESIÓN DE PRÉSTAMOS ¹</t>
  </si>
  <si>
    <r>
      <t>CONVENIOS</t>
    </r>
    <r>
      <rPr>
        <vertAlign val="superscript"/>
        <sz val="9"/>
        <color indexed="8"/>
        <rFont val="Adelle Sans Light"/>
        <family val="3"/>
      </rPr>
      <t>1</t>
    </r>
  </si>
  <si>
    <t>COMISIONES DE LA DEUDA PÚBLICA</t>
  </si>
  <si>
    <t>GASTOS DE LA DEUDA PÚBLICA</t>
  </si>
  <si>
    <r>
      <t>APOYOS FINANCIEROS</t>
    </r>
    <r>
      <rPr>
        <vertAlign val="superscript"/>
        <sz val="9"/>
        <color indexed="8"/>
        <rFont val="Adelle Sans Light"/>
        <family val="3"/>
      </rPr>
      <t>1</t>
    </r>
  </si>
  <si>
    <t>¹ Conceptos no aplicables en la Entidad.</t>
  </si>
  <si>
    <t>Gobierno del Estado de Puebla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</si>
</sst>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5"/>
      <color indexed="8"/>
      <name val="Helvetica"/>
      <charset val="1"/>
    </font>
    <font>
      <b/>
      <sz val="9"/>
      <color indexed="8"/>
      <name val="Adelle Sans Light"/>
      <family val="3"/>
    </font>
    <font>
      <sz val="9"/>
      <color theme="1"/>
      <name val="Adelle Sans Light"/>
      <family val="3"/>
    </font>
    <font>
      <sz val="9"/>
      <color indexed="8"/>
      <name val="Adelle Sans Light"/>
      <family val="3"/>
    </font>
    <font>
      <sz val="11"/>
      <color theme="1"/>
      <name val="Adelle Sans Light"/>
      <family val="3"/>
    </font>
    <font>
      <b/>
      <sz val="11"/>
      <color theme="0"/>
      <name val="Adelle Sans Light"/>
      <family val="3"/>
    </font>
    <font>
      <b/>
      <sz val="11"/>
      <color indexed="8"/>
      <name val="Adelle Sans Light"/>
      <family val="3"/>
    </font>
    <font>
      <vertAlign val="superscript"/>
      <sz val="9"/>
      <color indexed="8"/>
      <name val="Adelle Sans Light"/>
      <family val="3"/>
    </font>
    <font>
      <sz val="5"/>
      <color indexed="8"/>
      <name val="Helvetica"/>
      <charset val="1"/>
    </font>
    <font>
      <b/>
      <sz val="16"/>
      <color indexed="8"/>
      <name val="Adelle Sans Light"/>
      <family val="3"/>
    </font>
    <font>
      <b/>
      <sz val="12"/>
      <color indexed="8"/>
      <name val="Adelle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8C8D90"/>
        <bgColor indexed="64"/>
      </patternFill>
    </fill>
    <fill>
      <patternFill patternType="solid">
        <fgColor rgb="FFDCDCDD"/>
        <bgColor indexed="64"/>
      </patternFill>
    </fill>
  </fills>
  <borders count="15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 wrapText="1"/>
    </xf>
    <xf numFmtId="0" fontId="6" fillId="0" borderId="0" xfId="0" applyFont="1" applyAlignment="1"/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4" fillId="0" borderId="7" xfId="0" applyFont="1" applyBorder="1" applyAlignment="1"/>
    <xf numFmtId="0" fontId="4" fillId="0" borderId="0" xfId="0" applyFont="1" applyBorder="1" applyAlignment="1"/>
    <xf numFmtId="0" fontId="3" fillId="0" borderId="7" xfId="0" applyFont="1" applyBorder="1" applyAlignment="1">
      <alignment horizontal="left" vertical="center" wrapText="1"/>
    </xf>
    <xf numFmtId="0" fontId="4" fillId="0" borderId="9" xfId="0" applyFont="1" applyBorder="1" applyAlignment="1"/>
    <xf numFmtId="0" fontId="5" fillId="0" borderId="10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/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/>
    <xf numFmtId="3" fontId="3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/>
    <xf numFmtId="3" fontId="3" fillId="0" borderId="13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 wrapText="1"/>
    </xf>
    <xf numFmtId="3" fontId="8" fillId="3" borderId="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 readingOrder="1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top" wrapText="1" readingOrder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DCDD"/>
      <color rgb="FF8C8D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B235-98EE-476D-877E-74AAEE59C265}">
  <sheetPr>
    <pageSetUpPr fitToPage="1"/>
  </sheetPr>
  <dimension ref="A3:P92"/>
  <sheetViews>
    <sheetView showGridLines="0" tabSelected="1" zoomScale="85" zoomScaleNormal="85" workbookViewId="0">
      <selection activeCell="F67" sqref="F67"/>
    </sheetView>
  </sheetViews>
  <sheetFormatPr baseColWidth="10" defaultRowHeight="8.25" x14ac:dyDescent="0.15"/>
  <cols>
    <col min="1" max="1" width="5.28515625" style="1" customWidth="1"/>
    <col min="2" max="2" width="62.85546875" style="1" customWidth="1"/>
    <col min="3" max="3" width="1.7109375" style="1" customWidth="1"/>
    <col min="4" max="4" width="19.42578125" style="19" bestFit="1" customWidth="1"/>
    <col min="5" max="5" width="18.140625" style="19" bestFit="1" customWidth="1"/>
    <col min="6" max="6" width="17.42578125" style="19" bestFit="1" customWidth="1"/>
    <col min="7" max="7" width="17.140625" style="19" bestFit="1" customWidth="1"/>
    <col min="8" max="8" width="18.140625" style="19" bestFit="1" customWidth="1"/>
    <col min="9" max="9" width="17.5703125" style="19" bestFit="1" customWidth="1"/>
    <col min="10" max="10" width="18" style="19" bestFit="1" customWidth="1"/>
    <col min="11" max="11" width="17.5703125" style="19" bestFit="1" customWidth="1"/>
    <col min="12" max="12" width="17.42578125" style="19" bestFit="1" customWidth="1"/>
    <col min="13" max="13" width="17.5703125" style="19" bestFit="1" customWidth="1"/>
    <col min="14" max="14" width="18.140625" style="19" bestFit="1" customWidth="1"/>
    <col min="15" max="15" width="18.7109375" style="19" bestFit="1" customWidth="1"/>
    <col min="16" max="16" width="18.28515625" style="19" bestFit="1" customWidth="1"/>
    <col min="17" max="16384" width="11.42578125" style="1"/>
  </cols>
  <sheetData>
    <row r="3" spans="1:16" ht="26.25" customHeight="1" x14ac:dyDescent="0.15">
      <c r="A3" s="33" t="s">
        <v>90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5.5" customHeight="1" x14ac:dyDescent="0.15">
      <c r="A4" s="33" t="s">
        <v>65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29.25" customHeight="1" x14ac:dyDescent="0.15">
      <c r="A5" s="28" t="s">
        <v>64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8" spans="1:16" s="4" customFormat="1" ht="27.75" customHeight="1" x14ac:dyDescent="0.2">
      <c r="A8" s="29"/>
      <c r="B8" s="29"/>
      <c r="C8" s="30"/>
      <c r="D8" s="17" t="s">
        <v>50</v>
      </c>
      <c r="E8" s="17" t="s">
        <v>51</v>
      </c>
      <c r="F8" s="17" t="s">
        <v>52</v>
      </c>
      <c r="G8" s="17" t="s">
        <v>53</v>
      </c>
      <c r="H8" s="17" t="s">
        <v>54</v>
      </c>
      <c r="I8" s="17" t="s">
        <v>55</v>
      </c>
      <c r="J8" s="17" t="s">
        <v>56</v>
      </c>
      <c r="K8" s="17" t="s">
        <v>57</v>
      </c>
      <c r="L8" s="17" t="s">
        <v>58</v>
      </c>
      <c r="M8" s="17" t="s">
        <v>59</v>
      </c>
      <c r="N8" s="17" t="s">
        <v>60</v>
      </c>
      <c r="O8" s="17" t="s">
        <v>61</v>
      </c>
      <c r="P8" s="18" t="s">
        <v>62</v>
      </c>
    </row>
    <row r="9" spans="1:16" s="4" customFormat="1" ht="21" customHeight="1" x14ac:dyDescent="0.2">
      <c r="A9" s="31" t="s">
        <v>63</v>
      </c>
      <c r="B9" s="31"/>
      <c r="C9" s="32"/>
      <c r="D9" s="26">
        <f>SUM(D11:D90)/2</f>
        <v>96525404549</v>
      </c>
      <c r="E9" s="26">
        <f t="shared" ref="E9:P9" si="0">SUM(E11:E90)/2</f>
        <v>9233062752</v>
      </c>
      <c r="F9" s="26">
        <f t="shared" si="0"/>
        <v>8752177773</v>
      </c>
      <c r="G9" s="26">
        <f t="shared" si="0"/>
        <v>8785241541</v>
      </c>
      <c r="H9" s="26">
        <f t="shared" si="0"/>
        <v>7569456355</v>
      </c>
      <c r="I9" s="26">
        <f t="shared" si="0"/>
        <v>8798723441</v>
      </c>
      <c r="J9" s="26">
        <f t="shared" si="0"/>
        <v>8450746375</v>
      </c>
      <c r="K9" s="26">
        <f t="shared" si="0"/>
        <v>8170281490</v>
      </c>
      <c r="L9" s="26">
        <f t="shared" si="0"/>
        <v>8011847340</v>
      </c>
      <c r="M9" s="26">
        <f>SUM(M11:M90)/2</f>
        <v>7357931838</v>
      </c>
      <c r="N9" s="26">
        <f t="shared" si="0"/>
        <v>6829968310</v>
      </c>
      <c r="O9" s="26">
        <f t="shared" si="0"/>
        <v>7000669568</v>
      </c>
      <c r="P9" s="27">
        <f t="shared" si="0"/>
        <v>7565297766</v>
      </c>
    </row>
    <row r="10" spans="1:16" ht="9" thickBot="1" x14ac:dyDescent="0.2"/>
    <row r="11" spans="1:16" s="3" customFormat="1" ht="20.100000000000001" customHeight="1" x14ac:dyDescent="0.25">
      <c r="A11" s="34" t="s">
        <v>0</v>
      </c>
      <c r="B11" s="35"/>
      <c r="C11" s="12"/>
      <c r="D11" s="20">
        <v>36379596666</v>
      </c>
      <c r="E11" s="20">
        <v>3817399769</v>
      </c>
      <c r="F11" s="20">
        <v>3135876158</v>
      </c>
      <c r="G11" s="20">
        <v>3118061373</v>
      </c>
      <c r="H11" s="20">
        <v>2343721171</v>
      </c>
      <c r="I11" s="20">
        <v>3462308004</v>
      </c>
      <c r="J11" s="20">
        <v>3312097450</v>
      </c>
      <c r="K11" s="20">
        <v>3191117910</v>
      </c>
      <c r="L11" s="20">
        <v>3024219065</v>
      </c>
      <c r="M11" s="20">
        <v>2687896038</v>
      </c>
      <c r="N11" s="20">
        <v>2315204401</v>
      </c>
      <c r="O11" s="20">
        <v>2509392407</v>
      </c>
      <c r="P11" s="20">
        <v>3462302920</v>
      </c>
    </row>
    <row r="12" spans="1:16" s="2" customFormat="1" ht="20.100000000000001" customHeight="1" x14ac:dyDescent="0.25">
      <c r="A12" s="5"/>
      <c r="B12" s="6" t="s">
        <v>1</v>
      </c>
      <c r="C12" s="13"/>
      <c r="D12" s="21">
        <v>13393885796</v>
      </c>
      <c r="E12" s="21">
        <v>965475576</v>
      </c>
      <c r="F12" s="21">
        <v>1327688076</v>
      </c>
      <c r="G12" s="21">
        <v>1416999882</v>
      </c>
      <c r="H12" s="21">
        <v>996223242</v>
      </c>
      <c r="I12" s="21">
        <v>1147183600</v>
      </c>
      <c r="J12" s="21">
        <v>1241621601</v>
      </c>
      <c r="K12" s="21">
        <v>1446035922</v>
      </c>
      <c r="L12" s="21">
        <v>798360080</v>
      </c>
      <c r="M12" s="21">
        <v>1070173730</v>
      </c>
      <c r="N12" s="21">
        <v>915916274</v>
      </c>
      <c r="O12" s="21">
        <v>1130295501</v>
      </c>
      <c r="P12" s="21">
        <v>937912312</v>
      </c>
    </row>
    <row r="13" spans="1:16" s="2" customFormat="1" ht="20.100000000000001" customHeight="1" x14ac:dyDescent="0.25">
      <c r="A13" s="5"/>
      <c r="B13" s="6" t="s">
        <v>2</v>
      </c>
      <c r="C13" s="13"/>
      <c r="D13" s="21">
        <v>240588000</v>
      </c>
      <c r="E13" s="21">
        <v>20049000</v>
      </c>
      <c r="F13" s="21">
        <v>20049000</v>
      </c>
      <c r="G13" s="21">
        <v>20049000</v>
      </c>
      <c r="H13" s="21">
        <v>20049000</v>
      </c>
      <c r="I13" s="21">
        <v>20049000</v>
      </c>
      <c r="J13" s="21">
        <v>20049000</v>
      </c>
      <c r="K13" s="21">
        <v>20049000</v>
      </c>
      <c r="L13" s="21">
        <v>20049000</v>
      </c>
      <c r="M13" s="21">
        <v>20049000</v>
      </c>
      <c r="N13" s="21">
        <v>20049000</v>
      </c>
      <c r="O13" s="21">
        <v>20049000</v>
      </c>
      <c r="P13" s="21">
        <v>20049000</v>
      </c>
    </row>
    <row r="14" spans="1:16" s="2" customFormat="1" ht="20.100000000000001" customHeight="1" x14ac:dyDescent="0.25">
      <c r="A14" s="5"/>
      <c r="B14" s="6" t="s">
        <v>3</v>
      </c>
      <c r="C14" s="13"/>
      <c r="D14" s="21">
        <v>10307500039</v>
      </c>
      <c r="E14" s="21">
        <v>1974888118</v>
      </c>
      <c r="F14" s="21">
        <v>824633914</v>
      </c>
      <c r="G14" s="21">
        <v>715671701</v>
      </c>
      <c r="H14" s="21">
        <v>602437379</v>
      </c>
      <c r="I14" s="21">
        <v>607022763</v>
      </c>
      <c r="J14" s="21">
        <v>467661336</v>
      </c>
      <c r="K14" s="21">
        <v>987434475</v>
      </c>
      <c r="L14" s="21">
        <v>401973256</v>
      </c>
      <c r="M14" s="21">
        <v>736437012</v>
      </c>
      <c r="N14" s="21">
        <v>807971657</v>
      </c>
      <c r="O14" s="21">
        <v>494729772</v>
      </c>
      <c r="P14" s="21">
        <v>1686638656</v>
      </c>
    </row>
    <row r="15" spans="1:16" s="2" customFormat="1" ht="20.100000000000001" customHeight="1" x14ac:dyDescent="0.25">
      <c r="A15" s="5"/>
      <c r="B15" s="6" t="s">
        <v>4</v>
      </c>
      <c r="C15" s="13"/>
      <c r="D15" s="21">
        <v>3760739102</v>
      </c>
      <c r="E15" s="21">
        <v>142281917</v>
      </c>
      <c r="F15" s="21">
        <v>381236929</v>
      </c>
      <c r="G15" s="21">
        <v>322242177</v>
      </c>
      <c r="H15" s="21">
        <v>302284456</v>
      </c>
      <c r="I15" s="21">
        <v>363821281</v>
      </c>
      <c r="J15" s="21">
        <v>285061326</v>
      </c>
      <c r="K15" s="21">
        <v>283763544</v>
      </c>
      <c r="L15" s="21">
        <v>287523327</v>
      </c>
      <c r="M15" s="21">
        <v>572787206</v>
      </c>
      <c r="N15" s="21">
        <v>230246412</v>
      </c>
      <c r="O15" s="21">
        <v>388031873</v>
      </c>
      <c r="P15" s="21">
        <v>201458654</v>
      </c>
    </row>
    <row r="16" spans="1:16" s="2" customFormat="1" ht="20.100000000000001" customHeight="1" x14ac:dyDescent="0.25">
      <c r="A16" s="5"/>
      <c r="B16" s="6" t="s">
        <v>5</v>
      </c>
      <c r="C16" s="13"/>
      <c r="D16" s="21">
        <v>5962027765</v>
      </c>
      <c r="E16" s="21">
        <v>318645883</v>
      </c>
      <c r="F16" s="21">
        <v>498230834</v>
      </c>
      <c r="G16" s="21">
        <v>271700866</v>
      </c>
      <c r="H16" s="21">
        <v>381772958</v>
      </c>
      <c r="I16" s="21">
        <v>1240461198</v>
      </c>
      <c r="J16" s="21">
        <v>427893417</v>
      </c>
      <c r="K16" s="21">
        <v>290060463</v>
      </c>
      <c r="L16" s="21">
        <v>1236442686</v>
      </c>
      <c r="M16" s="21">
        <v>247635571</v>
      </c>
      <c r="N16" s="21">
        <v>299862663</v>
      </c>
      <c r="O16" s="21">
        <v>433500606</v>
      </c>
      <c r="P16" s="21">
        <v>315820620</v>
      </c>
    </row>
    <row r="17" spans="1:16" s="2" customFormat="1" ht="20.100000000000001" customHeight="1" x14ac:dyDescent="0.25">
      <c r="A17" s="5"/>
      <c r="B17" s="6" t="s">
        <v>6</v>
      </c>
      <c r="C17" s="13"/>
      <c r="D17" s="21">
        <v>1810830908</v>
      </c>
      <c r="E17" s="21">
        <v>321957110</v>
      </c>
      <c r="F17" s="21">
        <v>6462984</v>
      </c>
      <c r="G17" s="21">
        <v>318951824</v>
      </c>
      <c r="H17" s="21">
        <v>6462984</v>
      </c>
      <c r="I17" s="21">
        <v>6462984</v>
      </c>
      <c r="J17" s="21">
        <v>828767490</v>
      </c>
      <c r="K17" s="21">
        <v>49163172</v>
      </c>
      <c r="L17" s="21">
        <v>246750421</v>
      </c>
      <c r="M17" s="21">
        <v>6462984</v>
      </c>
      <c r="N17" s="21">
        <v>6462984</v>
      </c>
      <c r="O17" s="21">
        <v>6462984</v>
      </c>
      <c r="P17" s="21">
        <v>6462987</v>
      </c>
    </row>
    <row r="18" spans="1:16" s="2" customFormat="1" ht="20.100000000000001" customHeight="1" x14ac:dyDescent="0.25">
      <c r="A18" s="5"/>
      <c r="B18" s="6" t="s">
        <v>7</v>
      </c>
      <c r="C18" s="13"/>
      <c r="D18" s="21">
        <v>904025056</v>
      </c>
      <c r="E18" s="21">
        <v>74102165</v>
      </c>
      <c r="F18" s="21">
        <v>77574421</v>
      </c>
      <c r="G18" s="21">
        <v>52445923</v>
      </c>
      <c r="H18" s="21">
        <v>34491152</v>
      </c>
      <c r="I18" s="21">
        <v>77307178</v>
      </c>
      <c r="J18" s="21">
        <v>41043280</v>
      </c>
      <c r="K18" s="21">
        <v>114611334</v>
      </c>
      <c r="L18" s="21">
        <v>33120295</v>
      </c>
      <c r="M18" s="21">
        <v>34350535</v>
      </c>
      <c r="N18" s="21">
        <v>34695411</v>
      </c>
      <c r="O18" s="21">
        <v>36322671</v>
      </c>
      <c r="P18" s="21">
        <v>293960691</v>
      </c>
    </row>
    <row r="19" spans="1:16" ht="20.100000000000001" customHeight="1" x14ac:dyDescent="0.2">
      <c r="A19" s="7"/>
      <c r="B19" s="8"/>
      <c r="C19" s="14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s="3" customFormat="1" ht="20.100000000000001" customHeight="1" x14ac:dyDescent="0.25">
      <c r="A20" s="36" t="s">
        <v>8</v>
      </c>
      <c r="B20" s="37"/>
      <c r="C20" s="15"/>
      <c r="D20" s="23">
        <v>1563160426</v>
      </c>
      <c r="E20" s="23">
        <v>135062939</v>
      </c>
      <c r="F20" s="23">
        <v>131836670</v>
      </c>
      <c r="G20" s="23">
        <v>142360512</v>
      </c>
      <c r="H20" s="23">
        <v>150433054</v>
      </c>
      <c r="I20" s="23">
        <v>134440238</v>
      </c>
      <c r="J20" s="23">
        <v>131998878</v>
      </c>
      <c r="K20" s="23">
        <v>151777922</v>
      </c>
      <c r="L20" s="23">
        <v>127955903</v>
      </c>
      <c r="M20" s="23">
        <v>133030352</v>
      </c>
      <c r="N20" s="23">
        <v>140460445</v>
      </c>
      <c r="O20" s="23">
        <v>96357006</v>
      </c>
      <c r="P20" s="23">
        <v>87446507</v>
      </c>
    </row>
    <row r="21" spans="1:16" ht="20.100000000000001" customHeight="1" x14ac:dyDescent="0.2">
      <c r="A21" s="7"/>
      <c r="B21" s="6" t="s">
        <v>9</v>
      </c>
      <c r="C21" s="13"/>
      <c r="D21" s="21">
        <v>306511102</v>
      </c>
      <c r="E21" s="21">
        <v>25189204</v>
      </c>
      <c r="F21" s="21">
        <v>20946502</v>
      </c>
      <c r="G21" s="21">
        <v>33668299</v>
      </c>
      <c r="H21" s="21">
        <v>33081467</v>
      </c>
      <c r="I21" s="21">
        <v>17367513</v>
      </c>
      <c r="J21" s="21">
        <v>19034959</v>
      </c>
      <c r="K21" s="21">
        <v>35781633</v>
      </c>
      <c r="L21" s="21">
        <v>21057488</v>
      </c>
      <c r="M21" s="21">
        <v>30502473</v>
      </c>
      <c r="N21" s="21">
        <v>27096543</v>
      </c>
      <c r="O21" s="21">
        <v>21861173</v>
      </c>
      <c r="P21" s="21">
        <v>20923848</v>
      </c>
    </row>
    <row r="22" spans="1:16" ht="20.100000000000001" customHeight="1" x14ac:dyDescent="0.2">
      <c r="A22" s="7"/>
      <c r="B22" s="6" t="s">
        <v>10</v>
      </c>
      <c r="C22" s="13"/>
      <c r="D22" s="21">
        <v>340161289</v>
      </c>
      <c r="E22" s="21">
        <v>28138306</v>
      </c>
      <c r="F22" s="21">
        <v>29467692</v>
      </c>
      <c r="G22" s="21">
        <v>28604903</v>
      </c>
      <c r="H22" s="21">
        <v>28914954</v>
      </c>
      <c r="I22" s="21">
        <v>29078568</v>
      </c>
      <c r="J22" s="21">
        <v>30003469</v>
      </c>
      <c r="K22" s="21">
        <v>26667786</v>
      </c>
      <c r="L22" s="21">
        <v>25043214</v>
      </c>
      <c r="M22" s="21">
        <v>26690003</v>
      </c>
      <c r="N22" s="21">
        <v>29315037</v>
      </c>
      <c r="O22" s="21">
        <v>29136281</v>
      </c>
      <c r="P22" s="21">
        <v>29101076</v>
      </c>
    </row>
    <row r="23" spans="1:16" ht="20.100000000000001" customHeight="1" x14ac:dyDescent="0.2">
      <c r="A23" s="7"/>
      <c r="B23" s="6" t="s">
        <v>11</v>
      </c>
      <c r="C23" s="13"/>
      <c r="D23" s="21">
        <v>831260</v>
      </c>
      <c r="E23" s="21">
        <v>80430</v>
      </c>
      <c r="F23" s="21">
        <v>80430</v>
      </c>
      <c r="G23" s="21">
        <v>85430</v>
      </c>
      <c r="H23" s="21">
        <v>80430</v>
      </c>
      <c r="I23" s="21">
        <v>83390</v>
      </c>
      <c r="J23" s="21">
        <v>85430</v>
      </c>
      <c r="K23" s="21">
        <v>80430</v>
      </c>
      <c r="L23" s="21">
        <v>80430</v>
      </c>
      <c r="M23" s="21">
        <v>85430</v>
      </c>
      <c r="N23" s="21">
        <v>80430</v>
      </c>
      <c r="O23" s="21">
        <v>0</v>
      </c>
      <c r="P23" s="21">
        <v>9000</v>
      </c>
    </row>
    <row r="24" spans="1:16" ht="20.100000000000001" customHeight="1" x14ac:dyDescent="0.2">
      <c r="A24" s="7"/>
      <c r="B24" s="6" t="s">
        <v>12</v>
      </c>
      <c r="C24" s="13"/>
      <c r="D24" s="21">
        <v>462388268</v>
      </c>
      <c r="E24" s="21">
        <v>45224367</v>
      </c>
      <c r="F24" s="21">
        <v>44374788</v>
      </c>
      <c r="G24" s="21">
        <v>43312209</v>
      </c>
      <c r="H24" s="21">
        <v>47409920</v>
      </c>
      <c r="I24" s="21">
        <v>47929992</v>
      </c>
      <c r="J24" s="21">
        <v>44942108</v>
      </c>
      <c r="K24" s="21">
        <v>45907822</v>
      </c>
      <c r="L24" s="21">
        <v>45040335</v>
      </c>
      <c r="M24" s="21">
        <v>42561683</v>
      </c>
      <c r="N24" s="21">
        <v>45948542</v>
      </c>
      <c r="O24" s="21">
        <v>5479162</v>
      </c>
      <c r="P24" s="21">
        <v>4257340</v>
      </c>
    </row>
    <row r="25" spans="1:16" ht="20.100000000000001" customHeight="1" x14ac:dyDescent="0.2">
      <c r="A25" s="7"/>
      <c r="B25" s="6" t="s">
        <v>13</v>
      </c>
      <c r="C25" s="13"/>
      <c r="D25" s="21">
        <v>15688569</v>
      </c>
      <c r="E25" s="21">
        <v>647741</v>
      </c>
      <c r="F25" s="21">
        <v>1168399</v>
      </c>
      <c r="G25" s="21">
        <v>1848871</v>
      </c>
      <c r="H25" s="21">
        <v>2298770</v>
      </c>
      <c r="I25" s="21">
        <v>1431052</v>
      </c>
      <c r="J25" s="21">
        <v>933181</v>
      </c>
      <c r="K25" s="21">
        <v>1780358</v>
      </c>
      <c r="L25" s="21">
        <v>1217938</v>
      </c>
      <c r="M25" s="21">
        <v>794882</v>
      </c>
      <c r="N25" s="21">
        <v>1631192</v>
      </c>
      <c r="O25" s="21">
        <v>1317926</v>
      </c>
      <c r="P25" s="21">
        <v>618259</v>
      </c>
    </row>
    <row r="26" spans="1:16" ht="20.100000000000001" customHeight="1" x14ac:dyDescent="0.2">
      <c r="A26" s="7"/>
      <c r="B26" s="6" t="s">
        <v>14</v>
      </c>
      <c r="C26" s="13"/>
      <c r="D26" s="21">
        <v>325649659</v>
      </c>
      <c r="E26" s="21">
        <v>26240764</v>
      </c>
      <c r="F26" s="21">
        <v>26712196</v>
      </c>
      <c r="G26" s="21">
        <v>26630172</v>
      </c>
      <c r="H26" s="21">
        <v>27906037</v>
      </c>
      <c r="I26" s="21">
        <v>27645775</v>
      </c>
      <c r="J26" s="21">
        <v>27198271</v>
      </c>
      <c r="K26" s="21">
        <v>27692234</v>
      </c>
      <c r="L26" s="21">
        <v>27030892</v>
      </c>
      <c r="M26" s="21">
        <v>27037710</v>
      </c>
      <c r="N26" s="21">
        <v>27927292</v>
      </c>
      <c r="O26" s="21">
        <v>28479360</v>
      </c>
      <c r="P26" s="21">
        <v>25148956</v>
      </c>
    </row>
    <row r="27" spans="1:16" ht="20.100000000000001" customHeight="1" x14ac:dyDescent="0.2">
      <c r="A27" s="7"/>
      <c r="B27" s="6" t="s">
        <v>15</v>
      </c>
      <c r="C27" s="13"/>
      <c r="D27" s="21">
        <v>47477427</v>
      </c>
      <c r="E27" s="21">
        <v>4582800</v>
      </c>
      <c r="F27" s="21">
        <v>3288274</v>
      </c>
      <c r="G27" s="21">
        <v>1504862</v>
      </c>
      <c r="H27" s="21">
        <v>4061198</v>
      </c>
      <c r="I27" s="21">
        <v>4503526</v>
      </c>
      <c r="J27" s="21">
        <v>4830220</v>
      </c>
      <c r="K27" s="21">
        <v>7684559</v>
      </c>
      <c r="L27" s="21">
        <v>3396560</v>
      </c>
      <c r="M27" s="21">
        <v>1376809</v>
      </c>
      <c r="N27" s="21">
        <v>3625115</v>
      </c>
      <c r="O27" s="21">
        <v>4961593</v>
      </c>
      <c r="P27" s="21">
        <v>3661911</v>
      </c>
    </row>
    <row r="28" spans="1:16" ht="20.100000000000001" customHeight="1" x14ac:dyDescent="0.2">
      <c r="A28" s="7"/>
      <c r="B28" s="6" t="s">
        <v>16</v>
      </c>
      <c r="C28" s="13"/>
      <c r="D28" s="21">
        <v>11492580</v>
      </c>
      <c r="E28" s="21">
        <v>958580</v>
      </c>
      <c r="F28" s="21">
        <v>953200</v>
      </c>
      <c r="G28" s="21">
        <v>953200</v>
      </c>
      <c r="H28" s="21">
        <v>953200</v>
      </c>
      <c r="I28" s="21">
        <v>953200</v>
      </c>
      <c r="J28" s="21">
        <v>953200</v>
      </c>
      <c r="K28" s="21">
        <v>953200</v>
      </c>
      <c r="L28" s="21">
        <v>953200</v>
      </c>
      <c r="M28" s="21">
        <v>953200</v>
      </c>
      <c r="N28" s="21">
        <v>953200</v>
      </c>
      <c r="O28" s="21">
        <v>953200</v>
      </c>
      <c r="P28" s="21">
        <v>1002000</v>
      </c>
    </row>
    <row r="29" spans="1:16" ht="20.100000000000001" customHeight="1" x14ac:dyDescent="0.2">
      <c r="A29" s="7"/>
      <c r="B29" s="6" t="s">
        <v>17</v>
      </c>
      <c r="C29" s="13"/>
      <c r="D29" s="21">
        <v>52960272</v>
      </c>
      <c r="E29" s="21">
        <v>4000747</v>
      </c>
      <c r="F29" s="21">
        <v>4845189</v>
      </c>
      <c r="G29" s="21">
        <v>5752566</v>
      </c>
      <c r="H29" s="21">
        <v>5727078</v>
      </c>
      <c r="I29" s="21">
        <v>5447222</v>
      </c>
      <c r="J29" s="21">
        <v>4018040</v>
      </c>
      <c r="K29" s="21">
        <v>5229900</v>
      </c>
      <c r="L29" s="21">
        <v>4135846</v>
      </c>
      <c r="M29" s="21">
        <v>3028162</v>
      </c>
      <c r="N29" s="21">
        <v>3883094</v>
      </c>
      <c r="O29" s="21">
        <v>4168311</v>
      </c>
      <c r="P29" s="21">
        <v>2724117</v>
      </c>
    </row>
    <row r="30" spans="1:16" ht="20.100000000000001" customHeight="1" x14ac:dyDescent="0.2">
      <c r="A30" s="7"/>
      <c r="B30" s="8"/>
      <c r="C30" s="14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s="3" customFormat="1" ht="20.100000000000001" customHeight="1" x14ac:dyDescent="0.25">
      <c r="A31" s="36" t="s">
        <v>18</v>
      </c>
      <c r="B31" s="37"/>
      <c r="C31" s="15"/>
      <c r="D31" s="23">
        <v>4804270388</v>
      </c>
      <c r="E31" s="23">
        <v>224509387</v>
      </c>
      <c r="F31" s="23">
        <v>456489020</v>
      </c>
      <c r="G31" s="23">
        <v>432028855</v>
      </c>
      <c r="H31" s="23">
        <v>449338411</v>
      </c>
      <c r="I31" s="23">
        <v>555967507</v>
      </c>
      <c r="J31" s="23">
        <v>381194386</v>
      </c>
      <c r="K31" s="23">
        <v>397788769</v>
      </c>
      <c r="L31" s="23">
        <v>369433160</v>
      </c>
      <c r="M31" s="23">
        <v>365138286</v>
      </c>
      <c r="N31" s="23">
        <v>353766596</v>
      </c>
      <c r="O31" s="23">
        <v>557954937</v>
      </c>
      <c r="P31" s="23">
        <v>260661074</v>
      </c>
    </row>
    <row r="32" spans="1:16" ht="20.100000000000001" customHeight="1" x14ac:dyDescent="0.2">
      <c r="A32" s="7"/>
      <c r="B32" s="6" t="s">
        <v>19</v>
      </c>
      <c r="C32" s="13"/>
      <c r="D32" s="21">
        <v>255300517</v>
      </c>
      <c r="E32" s="21">
        <v>16154568</v>
      </c>
      <c r="F32" s="21">
        <v>23499402</v>
      </c>
      <c r="G32" s="21">
        <v>22468886</v>
      </c>
      <c r="H32" s="21">
        <v>25649708</v>
      </c>
      <c r="I32" s="21">
        <v>20745798</v>
      </c>
      <c r="J32" s="21">
        <v>20695585</v>
      </c>
      <c r="K32" s="21">
        <v>22491204</v>
      </c>
      <c r="L32" s="21">
        <v>21746043</v>
      </c>
      <c r="M32" s="21">
        <v>20861501</v>
      </c>
      <c r="N32" s="21">
        <v>20674034</v>
      </c>
      <c r="O32" s="21">
        <v>23638259</v>
      </c>
      <c r="P32" s="21">
        <v>16675529</v>
      </c>
    </row>
    <row r="33" spans="1:16" ht="20.100000000000001" customHeight="1" x14ac:dyDescent="0.2">
      <c r="A33" s="7"/>
      <c r="B33" s="6" t="s">
        <v>20</v>
      </c>
      <c r="C33" s="13"/>
      <c r="D33" s="21">
        <v>980052430</v>
      </c>
      <c r="E33" s="21">
        <v>60736065</v>
      </c>
      <c r="F33" s="21">
        <v>80025573</v>
      </c>
      <c r="G33" s="21">
        <v>114232062</v>
      </c>
      <c r="H33" s="21">
        <v>92065910</v>
      </c>
      <c r="I33" s="21">
        <v>96954589</v>
      </c>
      <c r="J33" s="21">
        <v>77245127</v>
      </c>
      <c r="K33" s="21">
        <v>82073485</v>
      </c>
      <c r="L33" s="21">
        <v>78153069</v>
      </c>
      <c r="M33" s="21">
        <v>77507728</v>
      </c>
      <c r="N33" s="21">
        <v>83502162</v>
      </c>
      <c r="O33" s="21">
        <v>74691981</v>
      </c>
      <c r="P33" s="21">
        <v>62864679</v>
      </c>
    </row>
    <row r="34" spans="1:16" ht="20.100000000000001" customHeight="1" x14ac:dyDescent="0.2">
      <c r="A34" s="7"/>
      <c r="B34" s="6" t="s">
        <v>21</v>
      </c>
      <c r="C34" s="13"/>
      <c r="D34" s="21">
        <v>1081521987</v>
      </c>
      <c r="E34" s="21">
        <v>25540094</v>
      </c>
      <c r="F34" s="21">
        <v>124500208</v>
      </c>
      <c r="G34" s="21">
        <v>88863081</v>
      </c>
      <c r="H34" s="21">
        <v>88298724</v>
      </c>
      <c r="I34" s="21">
        <v>86625473</v>
      </c>
      <c r="J34" s="21">
        <v>88562050</v>
      </c>
      <c r="K34" s="21">
        <v>89077647</v>
      </c>
      <c r="L34" s="21">
        <v>82334570</v>
      </c>
      <c r="M34" s="21">
        <v>88291796</v>
      </c>
      <c r="N34" s="21">
        <v>85567004</v>
      </c>
      <c r="O34" s="21">
        <v>159905155</v>
      </c>
      <c r="P34" s="21">
        <v>73956185</v>
      </c>
    </row>
    <row r="35" spans="1:16" ht="20.100000000000001" customHeight="1" x14ac:dyDescent="0.2">
      <c r="A35" s="7"/>
      <c r="B35" s="6" t="s">
        <v>22</v>
      </c>
      <c r="C35" s="13"/>
      <c r="D35" s="21">
        <v>595897814</v>
      </c>
      <c r="E35" s="21">
        <v>31026619</v>
      </c>
      <c r="F35" s="21">
        <v>32455985</v>
      </c>
      <c r="G35" s="21">
        <v>32626891</v>
      </c>
      <c r="H35" s="21">
        <v>32237107</v>
      </c>
      <c r="I35" s="21">
        <v>161289338</v>
      </c>
      <c r="J35" s="21">
        <v>31696166</v>
      </c>
      <c r="K35" s="21">
        <v>31873315</v>
      </c>
      <c r="L35" s="21">
        <v>39811416</v>
      </c>
      <c r="M35" s="21">
        <v>31679126</v>
      </c>
      <c r="N35" s="21">
        <v>33420262</v>
      </c>
      <c r="O35" s="21">
        <v>106463251</v>
      </c>
      <c r="P35" s="21">
        <v>31318338</v>
      </c>
    </row>
    <row r="36" spans="1:16" ht="20.100000000000001" customHeight="1" x14ac:dyDescent="0.2">
      <c r="A36" s="7"/>
      <c r="B36" s="6" t="s">
        <v>23</v>
      </c>
      <c r="C36" s="13"/>
      <c r="D36" s="21">
        <v>609134918</v>
      </c>
      <c r="E36" s="21">
        <v>6767545</v>
      </c>
      <c r="F36" s="21">
        <v>80684038</v>
      </c>
      <c r="G36" s="21">
        <v>46904077</v>
      </c>
      <c r="H36" s="21">
        <v>90587102</v>
      </c>
      <c r="I36" s="21">
        <v>79901509</v>
      </c>
      <c r="J36" s="21">
        <v>43941205</v>
      </c>
      <c r="K36" s="21">
        <v>61965741</v>
      </c>
      <c r="L36" s="21">
        <v>48565442</v>
      </c>
      <c r="M36" s="21">
        <v>49326753</v>
      </c>
      <c r="N36" s="21">
        <v>20782901</v>
      </c>
      <c r="O36" s="21">
        <v>70601501</v>
      </c>
      <c r="P36" s="21">
        <v>9107104</v>
      </c>
    </row>
    <row r="37" spans="1:16" ht="20.100000000000001" customHeight="1" x14ac:dyDescent="0.2">
      <c r="A37" s="7"/>
      <c r="B37" s="6" t="s">
        <v>24</v>
      </c>
      <c r="C37" s="13"/>
      <c r="D37" s="21">
        <v>45383645</v>
      </c>
      <c r="E37" s="21">
        <v>234001</v>
      </c>
      <c r="F37" s="21">
        <v>293804</v>
      </c>
      <c r="G37" s="21">
        <v>5412764</v>
      </c>
      <c r="H37" s="21">
        <v>7942396</v>
      </c>
      <c r="I37" s="21">
        <v>301016</v>
      </c>
      <c r="J37" s="21">
        <v>317764</v>
      </c>
      <c r="K37" s="21">
        <v>15276016</v>
      </c>
      <c r="L37" s="21">
        <v>373516</v>
      </c>
      <c r="M37" s="21">
        <v>327116</v>
      </c>
      <c r="N37" s="21">
        <v>14327116</v>
      </c>
      <c r="O37" s="21">
        <v>303976</v>
      </c>
      <c r="P37" s="21">
        <v>274160</v>
      </c>
    </row>
    <row r="38" spans="1:16" ht="20.100000000000001" customHeight="1" x14ac:dyDescent="0.2">
      <c r="A38" s="7"/>
      <c r="B38" s="6" t="s">
        <v>25</v>
      </c>
      <c r="C38" s="13"/>
      <c r="D38" s="21">
        <v>40972201</v>
      </c>
      <c r="E38" s="21">
        <v>2574176</v>
      </c>
      <c r="F38" s="21">
        <v>3398983</v>
      </c>
      <c r="G38" s="21">
        <v>3639831</v>
      </c>
      <c r="H38" s="21">
        <v>3808176</v>
      </c>
      <c r="I38" s="21">
        <v>3422364</v>
      </c>
      <c r="J38" s="21">
        <v>3840109</v>
      </c>
      <c r="K38" s="21">
        <v>3251384</v>
      </c>
      <c r="L38" s="21">
        <v>4419718</v>
      </c>
      <c r="M38" s="21">
        <v>3434205</v>
      </c>
      <c r="N38" s="21">
        <v>3549152</v>
      </c>
      <c r="O38" s="21">
        <v>4071020</v>
      </c>
      <c r="P38" s="21">
        <v>1563083</v>
      </c>
    </row>
    <row r="39" spans="1:16" ht="20.100000000000001" customHeight="1" x14ac:dyDescent="0.2">
      <c r="A39" s="7"/>
      <c r="B39" s="6" t="s">
        <v>26</v>
      </c>
      <c r="C39" s="13"/>
      <c r="D39" s="21">
        <v>172251612</v>
      </c>
      <c r="E39" s="21">
        <v>3169494</v>
      </c>
      <c r="F39" s="21">
        <v>20534257</v>
      </c>
      <c r="G39" s="21">
        <v>31526306</v>
      </c>
      <c r="H39" s="21">
        <v>19403218</v>
      </c>
      <c r="I39" s="21">
        <v>19926541</v>
      </c>
      <c r="J39" s="21">
        <v>28180329</v>
      </c>
      <c r="K39" s="21">
        <v>5149852</v>
      </c>
      <c r="L39" s="21">
        <v>7331933</v>
      </c>
      <c r="M39" s="21">
        <v>6991502</v>
      </c>
      <c r="N39" s="21">
        <v>5322052</v>
      </c>
      <c r="O39" s="21">
        <v>23701553</v>
      </c>
      <c r="P39" s="21">
        <v>1014575</v>
      </c>
    </row>
    <row r="40" spans="1:16" ht="20.100000000000001" customHeight="1" x14ac:dyDescent="0.2">
      <c r="A40" s="7"/>
      <c r="B40" s="6" t="s">
        <v>27</v>
      </c>
      <c r="C40" s="13"/>
      <c r="D40" s="21">
        <v>1023755264</v>
      </c>
      <c r="E40" s="21">
        <v>78306825</v>
      </c>
      <c r="F40" s="21">
        <v>91096770</v>
      </c>
      <c r="G40" s="21">
        <v>86354957</v>
      </c>
      <c r="H40" s="21">
        <v>89346070</v>
      </c>
      <c r="I40" s="21">
        <v>86800879</v>
      </c>
      <c r="J40" s="21">
        <v>86716051</v>
      </c>
      <c r="K40" s="21">
        <v>86630125</v>
      </c>
      <c r="L40" s="21">
        <v>86697453</v>
      </c>
      <c r="M40" s="21">
        <v>86718559</v>
      </c>
      <c r="N40" s="21">
        <v>86621913</v>
      </c>
      <c r="O40" s="21">
        <v>94578241</v>
      </c>
      <c r="P40" s="21">
        <v>63887421</v>
      </c>
    </row>
    <row r="41" spans="1:16" ht="20.100000000000001" customHeight="1" x14ac:dyDescent="0.2">
      <c r="A41" s="7"/>
      <c r="B41" s="8"/>
      <c r="C41" s="1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s="3" customFormat="1" ht="20.100000000000001" customHeight="1" x14ac:dyDescent="0.25">
      <c r="A42" s="36" t="s">
        <v>28</v>
      </c>
      <c r="B42" s="37"/>
      <c r="C42" s="15"/>
      <c r="D42" s="23">
        <v>30992163279</v>
      </c>
      <c r="E42" s="23">
        <v>2813571194</v>
      </c>
      <c r="F42" s="23">
        <v>2726167197</v>
      </c>
      <c r="G42" s="23">
        <v>2918930072</v>
      </c>
      <c r="H42" s="23">
        <v>2550673310</v>
      </c>
      <c r="I42" s="23">
        <v>2595218765</v>
      </c>
      <c r="J42" s="23">
        <v>2611939517</v>
      </c>
      <c r="K42" s="23">
        <v>2509796598</v>
      </c>
      <c r="L42" s="23">
        <v>2561268503</v>
      </c>
      <c r="M42" s="23">
        <v>2338452133</v>
      </c>
      <c r="N42" s="23">
        <v>2333677985</v>
      </c>
      <c r="O42" s="23">
        <v>2589320412</v>
      </c>
      <c r="P42" s="23">
        <v>2443147593</v>
      </c>
    </row>
    <row r="43" spans="1:16" ht="20.100000000000001" customHeight="1" x14ac:dyDescent="0.2">
      <c r="A43" s="7"/>
      <c r="B43" s="6" t="s">
        <v>29</v>
      </c>
      <c r="C43" s="13"/>
      <c r="D43" s="21">
        <v>26823671221</v>
      </c>
      <c r="E43" s="21">
        <v>2196124846</v>
      </c>
      <c r="F43" s="21">
        <v>2273127006</v>
      </c>
      <c r="G43" s="21">
        <v>2163726549</v>
      </c>
      <c r="H43" s="21">
        <v>2261790029</v>
      </c>
      <c r="I43" s="21">
        <v>2499707542</v>
      </c>
      <c r="J43" s="21">
        <v>2309759409</v>
      </c>
      <c r="K43" s="21">
        <v>2247809049</v>
      </c>
      <c r="L43" s="21">
        <v>2218426904</v>
      </c>
      <c r="M43" s="21">
        <v>2082122430</v>
      </c>
      <c r="N43" s="21">
        <v>2077107917</v>
      </c>
      <c r="O43" s="21">
        <v>2287236734</v>
      </c>
      <c r="P43" s="21">
        <v>2206732806</v>
      </c>
    </row>
    <row r="44" spans="1:16" ht="20.100000000000001" customHeight="1" x14ac:dyDescent="0.2">
      <c r="A44" s="7"/>
      <c r="B44" s="6" t="s">
        <v>30</v>
      </c>
      <c r="C44" s="13"/>
      <c r="D44" s="21">
        <v>27951495</v>
      </c>
      <c r="E44" s="21">
        <v>1969119</v>
      </c>
      <c r="F44" s="21">
        <v>2366693</v>
      </c>
      <c r="G44" s="21">
        <v>1969119</v>
      </c>
      <c r="H44" s="21">
        <v>2969119</v>
      </c>
      <c r="I44" s="21">
        <v>1969119</v>
      </c>
      <c r="J44" s="21">
        <v>1969119</v>
      </c>
      <c r="K44" s="21">
        <v>4593598</v>
      </c>
      <c r="L44" s="21">
        <v>1969119</v>
      </c>
      <c r="M44" s="21">
        <v>2269119</v>
      </c>
      <c r="N44" s="21">
        <v>1969119</v>
      </c>
      <c r="O44" s="21">
        <v>1969119</v>
      </c>
      <c r="P44" s="21">
        <v>1969133</v>
      </c>
    </row>
    <row r="45" spans="1:16" ht="20.100000000000001" customHeight="1" x14ac:dyDescent="0.2">
      <c r="A45" s="7"/>
      <c r="B45" s="6" t="s">
        <v>31</v>
      </c>
      <c r="C45" s="13"/>
      <c r="D45" s="21">
        <v>1539233117</v>
      </c>
      <c r="E45" s="21">
        <v>0</v>
      </c>
      <c r="F45" s="21">
        <v>58939086</v>
      </c>
      <c r="G45" s="21">
        <v>105109060</v>
      </c>
      <c r="H45" s="21">
        <v>49939086</v>
      </c>
      <c r="I45" s="21">
        <v>43939086</v>
      </c>
      <c r="J45" s="21">
        <v>193939086</v>
      </c>
      <c r="K45" s="21">
        <v>165111062</v>
      </c>
      <c r="L45" s="21">
        <v>177297911</v>
      </c>
      <c r="M45" s="21">
        <v>177297909</v>
      </c>
      <c r="N45" s="21">
        <v>177297909</v>
      </c>
      <c r="O45" s="21">
        <v>257297909</v>
      </c>
      <c r="P45" s="21">
        <v>133065013</v>
      </c>
    </row>
    <row r="46" spans="1:16" ht="20.100000000000001" customHeight="1" x14ac:dyDescent="0.2">
      <c r="A46" s="7"/>
      <c r="B46" s="6" t="s">
        <v>32</v>
      </c>
      <c r="C46" s="13"/>
      <c r="D46" s="21">
        <v>2524177341</v>
      </c>
      <c r="E46" s="21">
        <v>560251029</v>
      </c>
      <c r="F46" s="21">
        <v>391734412</v>
      </c>
      <c r="G46" s="21">
        <v>648125344</v>
      </c>
      <c r="H46" s="21">
        <v>231071171</v>
      </c>
      <c r="I46" s="21">
        <v>49603018</v>
      </c>
      <c r="J46" s="21">
        <v>106271903</v>
      </c>
      <c r="K46" s="21">
        <v>92282889</v>
      </c>
      <c r="L46" s="21">
        <v>163574569</v>
      </c>
      <c r="M46" s="21">
        <v>76762675</v>
      </c>
      <c r="N46" s="21">
        <v>77303040</v>
      </c>
      <c r="O46" s="21">
        <v>25816650</v>
      </c>
      <c r="P46" s="21">
        <v>101380641</v>
      </c>
    </row>
    <row r="47" spans="1:16" ht="20.100000000000001" customHeight="1" x14ac:dyDescent="0.2">
      <c r="A47" s="7"/>
      <c r="B47" s="6" t="s">
        <v>66</v>
      </c>
      <c r="C47" s="13"/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ht="20.100000000000001" customHeight="1" x14ac:dyDescent="0.2">
      <c r="A48" s="7"/>
      <c r="B48" s="6" t="s">
        <v>33</v>
      </c>
      <c r="C48" s="13"/>
      <c r="D48" s="21">
        <v>19603905</v>
      </c>
      <c r="E48" s="21">
        <v>0</v>
      </c>
      <c r="F48" s="21">
        <v>0</v>
      </c>
      <c r="G48" s="21">
        <v>0</v>
      </c>
      <c r="H48" s="21">
        <v>2603905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17000000</v>
      </c>
      <c r="P48" s="21">
        <v>0</v>
      </c>
    </row>
    <row r="49" spans="1:16" ht="20.100000000000001" customHeight="1" x14ac:dyDescent="0.2">
      <c r="A49" s="7"/>
      <c r="B49" s="6" t="s">
        <v>67</v>
      </c>
      <c r="C49" s="13"/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ht="20.100000000000001" customHeight="1" x14ac:dyDescent="0.2">
      <c r="A50" s="7"/>
      <c r="B50" s="6" t="s">
        <v>34</v>
      </c>
      <c r="C50" s="13"/>
      <c r="D50" s="21">
        <v>57526200</v>
      </c>
      <c r="E50" s="21">
        <v>55226200</v>
      </c>
      <c r="F50" s="21">
        <v>0</v>
      </c>
      <c r="G50" s="21">
        <v>0</v>
      </c>
      <c r="H50" s="21">
        <v>2300000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ht="20.100000000000001" customHeight="1" x14ac:dyDescent="0.2">
      <c r="A51" s="7"/>
      <c r="B51" s="6" t="s">
        <v>68</v>
      </c>
      <c r="C51" s="13"/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ht="20.100000000000001" customHeight="1" x14ac:dyDescent="0.2">
      <c r="A52" s="7"/>
      <c r="B52" s="8"/>
      <c r="C52" s="14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s="3" customFormat="1" ht="20.100000000000001" customHeight="1" x14ac:dyDescent="0.25">
      <c r="A53" s="36" t="s">
        <v>35</v>
      </c>
      <c r="B53" s="37"/>
      <c r="C53" s="15"/>
      <c r="D53" s="23">
        <v>45037400</v>
      </c>
      <c r="E53" s="23">
        <v>4503740</v>
      </c>
      <c r="F53" s="23">
        <v>4503740</v>
      </c>
      <c r="G53" s="23">
        <v>4503740</v>
      </c>
      <c r="H53" s="23">
        <v>4503740</v>
      </c>
      <c r="I53" s="23">
        <v>4503740</v>
      </c>
      <c r="J53" s="23">
        <v>4503740</v>
      </c>
      <c r="K53" s="23">
        <v>4503740</v>
      </c>
      <c r="L53" s="23">
        <v>4503740</v>
      </c>
      <c r="M53" s="23">
        <v>4503740</v>
      </c>
      <c r="N53" s="23">
        <v>4503740</v>
      </c>
      <c r="O53" s="23">
        <v>0</v>
      </c>
      <c r="P53" s="23">
        <v>0</v>
      </c>
    </row>
    <row r="54" spans="1:16" s="3" customFormat="1" ht="20.100000000000001" customHeight="1" x14ac:dyDescent="0.25">
      <c r="A54" s="9"/>
      <c r="B54" s="6" t="s">
        <v>69</v>
      </c>
      <c r="C54" s="15"/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</row>
    <row r="55" spans="1:16" s="3" customFormat="1" ht="20.100000000000001" customHeight="1" x14ac:dyDescent="0.25">
      <c r="A55" s="9"/>
      <c r="B55" s="6" t="s">
        <v>70</v>
      </c>
      <c r="C55" s="15"/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</row>
    <row r="56" spans="1:16" s="3" customFormat="1" ht="20.100000000000001" customHeight="1" x14ac:dyDescent="0.25">
      <c r="A56" s="9"/>
      <c r="B56" s="6" t="s">
        <v>71</v>
      </c>
      <c r="C56" s="15"/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</row>
    <row r="57" spans="1:16" s="3" customFormat="1" ht="20.100000000000001" customHeight="1" x14ac:dyDescent="0.25">
      <c r="A57" s="9"/>
      <c r="B57" s="6" t="s">
        <v>72</v>
      </c>
      <c r="C57" s="15"/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</row>
    <row r="58" spans="1:16" s="3" customFormat="1" ht="20.100000000000001" customHeight="1" x14ac:dyDescent="0.25">
      <c r="A58" s="9"/>
      <c r="B58" s="6" t="s">
        <v>73</v>
      </c>
      <c r="C58" s="15"/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</row>
    <row r="59" spans="1:16" ht="20.100000000000001" customHeight="1" x14ac:dyDescent="0.2">
      <c r="A59" s="7"/>
      <c r="B59" s="6" t="s">
        <v>36</v>
      </c>
      <c r="C59" s="13"/>
      <c r="D59" s="21">
        <v>45037400</v>
      </c>
      <c r="E59" s="21">
        <v>4503740</v>
      </c>
      <c r="F59" s="21">
        <v>4503740</v>
      </c>
      <c r="G59" s="21">
        <v>4503740</v>
      </c>
      <c r="H59" s="21">
        <v>4503740</v>
      </c>
      <c r="I59" s="21">
        <v>4503740</v>
      </c>
      <c r="J59" s="21">
        <v>4503740</v>
      </c>
      <c r="K59" s="21">
        <v>4503740</v>
      </c>
      <c r="L59" s="21">
        <v>4503740</v>
      </c>
      <c r="M59" s="21">
        <v>4503740</v>
      </c>
      <c r="N59" s="21">
        <v>4503740</v>
      </c>
      <c r="O59" s="21">
        <v>0</v>
      </c>
      <c r="P59" s="21">
        <v>0</v>
      </c>
    </row>
    <row r="60" spans="1:16" ht="20.100000000000001" customHeight="1" x14ac:dyDescent="0.2">
      <c r="A60" s="7"/>
      <c r="B60" s="6" t="s">
        <v>74</v>
      </c>
      <c r="C60" s="13"/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</row>
    <row r="61" spans="1:16" ht="20.100000000000001" customHeight="1" x14ac:dyDescent="0.2">
      <c r="A61" s="7"/>
      <c r="B61" s="6" t="s">
        <v>75</v>
      </c>
      <c r="C61" s="13"/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</row>
    <row r="62" spans="1:16" ht="20.100000000000001" customHeight="1" x14ac:dyDescent="0.2">
      <c r="A62" s="7"/>
      <c r="B62" s="6" t="s">
        <v>76</v>
      </c>
      <c r="C62" s="13"/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</row>
    <row r="63" spans="1:16" ht="20.100000000000001" customHeight="1" x14ac:dyDescent="0.2">
      <c r="A63" s="7" t="s">
        <v>77</v>
      </c>
      <c r="B63" s="8"/>
      <c r="C63" s="1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s="3" customFormat="1" ht="20.100000000000001" customHeight="1" x14ac:dyDescent="0.25">
      <c r="A64" s="36" t="s">
        <v>37</v>
      </c>
      <c r="B64" s="37"/>
      <c r="C64" s="15"/>
      <c r="D64" s="23">
        <v>2053074632</v>
      </c>
      <c r="E64" s="23">
        <v>173949542</v>
      </c>
      <c r="F64" s="23">
        <v>173949542</v>
      </c>
      <c r="G64" s="23">
        <v>173949542</v>
      </c>
      <c r="H64" s="23">
        <v>173949542</v>
      </c>
      <c r="I64" s="23">
        <v>173949542</v>
      </c>
      <c r="J64" s="23">
        <v>173949542</v>
      </c>
      <c r="K64" s="23">
        <v>173949542</v>
      </c>
      <c r="L64" s="23">
        <v>173949542</v>
      </c>
      <c r="M64" s="23">
        <v>173949542</v>
      </c>
      <c r="N64" s="23">
        <v>173949539</v>
      </c>
      <c r="O64" s="23">
        <v>156789616</v>
      </c>
      <c r="P64" s="23">
        <v>156789599</v>
      </c>
    </row>
    <row r="65" spans="1:16" ht="20.100000000000001" customHeight="1" x14ac:dyDescent="0.2">
      <c r="A65" s="7"/>
      <c r="B65" s="6" t="s">
        <v>38</v>
      </c>
      <c r="C65" s="13"/>
      <c r="D65" s="21">
        <v>535566013</v>
      </c>
      <c r="E65" s="21">
        <v>47490491</v>
      </c>
      <c r="F65" s="21">
        <v>47490491</v>
      </c>
      <c r="G65" s="21">
        <v>47490491</v>
      </c>
      <c r="H65" s="21">
        <v>47490491</v>
      </c>
      <c r="I65" s="21">
        <v>47490491</v>
      </c>
      <c r="J65" s="21">
        <v>47490491</v>
      </c>
      <c r="K65" s="21">
        <v>47490491</v>
      </c>
      <c r="L65" s="21">
        <v>47490491</v>
      </c>
      <c r="M65" s="21">
        <v>47490491</v>
      </c>
      <c r="N65" s="21">
        <v>47490488</v>
      </c>
      <c r="O65" s="21">
        <v>30330565</v>
      </c>
      <c r="P65" s="21">
        <v>30330541</v>
      </c>
    </row>
    <row r="66" spans="1:16" ht="20.100000000000001" customHeight="1" x14ac:dyDescent="0.2">
      <c r="A66" s="7"/>
      <c r="B66" s="6" t="s">
        <v>39</v>
      </c>
      <c r="C66" s="13"/>
      <c r="D66" s="21">
        <v>1517508619</v>
      </c>
      <c r="E66" s="21">
        <v>126459051</v>
      </c>
      <c r="F66" s="21">
        <v>126459051</v>
      </c>
      <c r="G66" s="21">
        <v>126459051</v>
      </c>
      <c r="H66" s="21">
        <v>126459051</v>
      </c>
      <c r="I66" s="21">
        <v>126459051</v>
      </c>
      <c r="J66" s="21">
        <v>126459051</v>
      </c>
      <c r="K66" s="21">
        <v>126459051</v>
      </c>
      <c r="L66" s="21">
        <v>126459051</v>
      </c>
      <c r="M66" s="21">
        <v>126459051</v>
      </c>
      <c r="N66" s="21">
        <v>126459051</v>
      </c>
      <c r="O66" s="21">
        <v>126459051</v>
      </c>
      <c r="P66" s="21">
        <v>126459058</v>
      </c>
    </row>
    <row r="67" spans="1:16" ht="20.100000000000001" customHeight="1" x14ac:dyDescent="0.2">
      <c r="A67" s="7"/>
      <c r="B67" s="6" t="s">
        <v>78</v>
      </c>
      <c r="C67" s="13"/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ht="20.100000000000001" customHeight="1" x14ac:dyDescent="0.2">
      <c r="A68" s="7"/>
      <c r="B68" s="8"/>
      <c r="C68" s="1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s="3" customFormat="1" ht="20.100000000000001" customHeight="1" x14ac:dyDescent="0.25">
      <c r="A69" s="36" t="s">
        <v>81</v>
      </c>
      <c r="B69" s="37"/>
      <c r="C69" s="15"/>
      <c r="D69" s="23">
        <v>1850501915</v>
      </c>
      <c r="E69" s="23">
        <v>439958248</v>
      </c>
      <c r="F69" s="23">
        <v>326366921</v>
      </c>
      <c r="G69" s="23">
        <v>383598853</v>
      </c>
      <c r="H69" s="23">
        <v>195554551</v>
      </c>
      <c r="I69" s="23">
        <v>93922014</v>
      </c>
      <c r="J69" s="23">
        <v>62812345</v>
      </c>
      <c r="K69" s="23">
        <v>62812345</v>
      </c>
      <c r="L69" s="23">
        <v>71551295</v>
      </c>
      <c r="M69" s="23">
        <v>62812345</v>
      </c>
      <c r="N69" s="23">
        <v>62812345</v>
      </c>
      <c r="O69" s="23">
        <v>25488309</v>
      </c>
      <c r="P69" s="23">
        <v>62812344</v>
      </c>
    </row>
    <row r="70" spans="1:16" s="3" customFormat="1" ht="20.100000000000001" customHeight="1" x14ac:dyDescent="0.25">
      <c r="A70" s="9"/>
      <c r="B70" s="6" t="s">
        <v>79</v>
      </c>
      <c r="C70" s="15"/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</row>
    <row r="71" spans="1:16" s="3" customFormat="1" ht="20.100000000000001" customHeight="1" x14ac:dyDescent="0.25">
      <c r="A71" s="9"/>
      <c r="B71" s="6" t="s">
        <v>82</v>
      </c>
      <c r="C71" s="15"/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</row>
    <row r="72" spans="1:16" s="3" customFormat="1" ht="20.100000000000001" customHeight="1" x14ac:dyDescent="0.25">
      <c r="A72" s="9"/>
      <c r="B72" s="6" t="s">
        <v>83</v>
      </c>
      <c r="C72" s="15"/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</row>
    <row r="73" spans="1:16" s="3" customFormat="1" ht="20.100000000000001" customHeight="1" x14ac:dyDescent="0.25">
      <c r="A73" s="9"/>
      <c r="B73" s="6" t="s">
        <v>84</v>
      </c>
      <c r="C73" s="15"/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</row>
    <row r="74" spans="1:16" ht="20.100000000000001" customHeight="1" x14ac:dyDescent="0.2">
      <c r="A74" s="7"/>
      <c r="B74" s="6" t="s">
        <v>40</v>
      </c>
      <c r="C74" s="13"/>
      <c r="D74" s="21">
        <v>781345405</v>
      </c>
      <c r="E74" s="21">
        <v>62812345</v>
      </c>
      <c r="F74" s="21">
        <v>62812345</v>
      </c>
      <c r="G74" s="21">
        <v>62812345</v>
      </c>
      <c r="H74" s="21">
        <v>100136381</v>
      </c>
      <c r="I74" s="21">
        <v>90409611</v>
      </c>
      <c r="J74" s="21">
        <v>62812345</v>
      </c>
      <c r="K74" s="21">
        <v>62812345</v>
      </c>
      <c r="L74" s="21">
        <v>62812345</v>
      </c>
      <c r="M74" s="21">
        <v>62812345</v>
      </c>
      <c r="N74" s="21">
        <v>62812345</v>
      </c>
      <c r="O74" s="21">
        <v>25488309</v>
      </c>
      <c r="P74" s="21">
        <v>62812344</v>
      </c>
    </row>
    <row r="75" spans="1:16" ht="20.100000000000001" customHeight="1" x14ac:dyDescent="0.2">
      <c r="A75" s="7"/>
      <c r="B75" s="6" t="s">
        <v>80</v>
      </c>
      <c r="C75" s="13"/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1:16" ht="20.100000000000001" customHeight="1" x14ac:dyDescent="0.2">
      <c r="A76" s="7"/>
      <c r="B76" s="6" t="s">
        <v>41</v>
      </c>
      <c r="C76" s="13"/>
      <c r="D76" s="21">
        <v>1069156510</v>
      </c>
      <c r="E76" s="21">
        <v>377145903</v>
      </c>
      <c r="F76" s="21">
        <v>263554576</v>
      </c>
      <c r="G76" s="21">
        <v>320786508</v>
      </c>
      <c r="H76" s="21">
        <v>95418170</v>
      </c>
      <c r="I76" s="21">
        <v>3512403</v>
      </c>
      <c r="J76" s="21">
        <v>0</v>
      </c>
      <c r="K76" s="21">
        <v>0</v>
      </c>
      <c r="L76" s="21">
        <v>8738950</v>
      </c>
      <c r="M76" s="21">
        <v>0</v>
      </c>
      <c r="N76" s="21">
        <v>0</v>
      </c>
      <c r="O76" s="21">
        <v>0</v>
      </c>
      <c r="P76" s="21">
        <v>0</v>
      </c>
    </row>
    <row r="77" spans="1:16" ht="20.100000000000001" customHeight="1" x14ac:dyDescent="0.2">
      <c r="A77" s="7" t="s">
        <v>77</v>
      </c>
      <c r="B77" s="8"/>
      <c r="C77" s="14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s="3" customFormat="1" ht="20.100000000000001" customHeight="1" x14ac:dyDescent="0.25">
      <c r="A78" s="36" t="s">
        <v>42</v>
      </c>
      <c r="B78" s="37"/>
      <c r="C78" s="15"/>
      <c r="D78" s="23">
        <v>18169642750</v>
      </c>
      <c r="E78" s="23">
        <v>1568520625</v>
      </c>
      <c r="F78" s="23">
        <v>1742908474</v>
      </c>
      <c r="G78" s="23">
        <v>1558530908</v>
      </c>
      <c r="H78" s="23">
        <v>1647757657</v>
      </c>
      <c r="I78" s="23">
        <v>1724868490</v>
      </c>
      <c r="J78" s="23">
        <v>1718376113</v>
      </c>
      <c r="K78" s="23">
        <v>1624865907</v>
      </c>
      <c r="L78" s="23">
        <v>1624742243</v>
      </c>
      <c r="M78" s="23">
        <v>1538562675</v>
      </c>
      <c r="N78" s="23">
        <v>1392109927</v>
      </c>
      <c r="O78" s="23">
        <v>1011081184</v>
      </c>
      <c r="P78" s="23">
        <v>1017318547</v>
      </c>
    </row>
    <row r="79" spans="1:16" ht="20.100000000000001" customHeight="1" x14ac:dyDescent="0.2">
      <c r="A79" s="7"/>
      <c r="B79" s="6" t="s">
        <v>43</v>
      </c>
      <c r="C79" s="13"/>
      <c r="D79" s="21">
        <v>8601895201</v>
      </c>
      <c r="E79" s="21">
        <v>683612521</v>
      </c>
      <c r="F79" s="21">
        <v>858000370</v>
      </c>
      <c r="G79" s="21">
        <v>673622804</v>
      </c>
      <c r="H79" s="21">
        <v>762849553</v>
      </c>
      <c r="I79" s="21">
        <v>839960386</v>
      </c>
      <c r="J79" s="21">
        <v>833468009</v>
      </c>
      <c r="K79" s="21">
        <v>739957803</v>
      </c>
      <c r="L79" s="21">
        <v>739834139</v>
      </c>
      <c r="M79" s="21">
        <v>653654571</v>
      </c>
      <c r="N79" s="21">
        <v>507201822</v>
      </c>
      <c r="O79" s="21">
        <v>651747927</v>
      </c>
      <c r="P79" s="21">
        <v>657985296</v>
      </c>
    </row>
    <row r="80" spans="1:16" ht="20.100000000000001" customHeight="1" x14ac:dyDescent="0.2">
      <c r="A80" s="7"/>
      <c r="B80" s="6" t="s">
        <v>44</v>
      </c>
      <c r="C80" s="13"/>
      <c r="D80" s="21">
        <v>9567747549</v>
      </c>
      <c r="E80" s="21">
        <v>884908104</v>
      </c>
      <c r="F80" s="21">
        <v>884908104</v>
      </c>
      <c r="G80" s="21">
        <v>884908104</v>
      </c>
      <c r="H80" s="21">
        <v>884908104</v>
      </c>
      <c r="I80" s="21">
        <v>884908104</v>
      </c>
      <c r="J80" s="21">
        <v>884908104</v>
      </c>
      <c r="K80" s="21">
        <v>884908104</v>
      </c>
      <c r="L80" s="21">
        <v>884908104</v>
      </c>
      <c r="M80" s="21">
        <v>884908104</v>
      </c>
      <c r="N80" s="21">
        <v>884908105</v>
      </c>
      <c r="O80" s="21">
        <v>359333257</v>
      </c>
      <c r="P80" s="21">
        <v>359333251</v>
      </c>
    </row>
    <row r="81" spans="1:16" ht="20.100000000000001" customHeight="1" x14ac:dyDescent="0.2">
      <c r="A81" s="7"/>
      <c r="B81" s="6" t="s">
        <v>85</v>
      </c>
      <c r="C81" s="13"/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ht="20.100000000000001" customHeight="1" x14ac:dyDescent="0.2">
      <c r="A82" s="7"/>
      <c r="B82" s="8"/>
      <c r="C82" s="14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s="3" customFormat="1" ht="20.100000000000001" customHeight="1" x14ac:dyDescent="0.25">
      <c r="A83" s="36" t="s">
        <v>45</v>
      </c>
      <c r="B83" s="37"/>
      <c r="C83" s="15"/>
      <c r="D83" s="23">
        <v>667957093</v>
      </c>
      <c r="E83" s="23">
        <v>55587308</v>
      </c>
      <c r="F83" s="23">
        <v>54080051</v>
      </c>
      <c r="G83" s="23">
        <v>53277686</v>
      </c>
      <c r="H83" s="23">
        <v>53524919</v>
      </c>
      <c r="I83" s="23">
        <v>53545141</v>
      </c>
      <c r="J83" s="23">
        <v>53874404</v>
      </c>
      <c r="K83" s="23">
        <v>53668757</v>
      </c>
      <c r="L83" s="23">
        <v>54223889</v>
      </c>
      <c r="M83" s="23">
        <v>53586727</v>
      </c>
      <c r="N83" s="23">
        <v>53483332</v>
      </c>
      <c r="O83" s="23">
        <v>54285697</v>
      </c>
      <c r="P83" s="23">
        <v>74819182</v>
      </c>
    </row>
    <row r="84" spans="1:16" ht="20.100000000000001" customHeight="1" x14ac:dyDescent="0.2">
      <c r="A84" s="7"/>
      <c r="B84" s="6" t="s">
        <v>46</v>
      </c>
      <c r="C84" s="13"/>
      <c r="D84" s="21">
        <v>187149689</v>
      </c>
      <c r="E84" s="21">
        <v>15595807</v>
      </c>
      <c r="F84" s="21">
        <v>15595807</v>
      </c>
      <c r="G84" s="21">
        <v>15595807</v>
      </c>
      <c r="H84" s="21">
        <v>15595807</v>
      </c>
      <c r="I84" s="21">
        <v>15595807</v>
      </c>
      <c r="J84" s="21">
        <v>15595807</v>
      </c>
      <c r="K84" s="21">
        <v>15595807</v>
      </c>
      <c r="L84" s="21">
        <v>15595807</v>
      </c>
      <c r="M84" s="21">
        <v>15595807</v>
      </c>
      <c r="N84" s="21">
        <v>15595807</v>
      </c>
      <c r="O84" s="21">
        <v>15595807</v>
      </c>
      <c r="P84" s="21">
        <v>15595812</v>
      </c>
    </row>
    <row r="85" spans="1:16" ht="20.100000000000001" customHeight="1" x14ac:dyDescent="0.2">
      <c r="A85" s="7"/>
      <c r="B85" s="6" t="s">
        <v>47</v>
      </c>
      <c r="C85" s="13"/>
      <c r="D85" s="21">
        <v>457594596</v>
      </c>
      <c r="E85" s="21">
        <v>38278597</v>
      </c>
      <c r="F85" s="21">
        <v>38484244</v>
      </c>
      <c r="G85" s="21">
        <v>37681879</v>
      </c>
      <c r="H85" s="21">
        <v>37929112</v>
      </c>
      <c r="I85" s="21">
        <v>37949334</v>
      </c>
      <c r="J85" s="21">
        <v>38278597</v>
      </c>
      <c r="K85" s="21">
        <v>38072950</v>
      </c>
      <c r="L85" s="21">
        <v>38628082</v>
      </c>
      <c r="M85" s="21">
        <v>37990920</v>
      </c>
      <c r="N85" s="21">
        <v>37887525</v>
      </c>
      <c r="O85" s="21">
        <v>38689890</v>
      </c>
      <c r="P85" s="21">
        <v>37723466</v>
      </c>
    </row>
    <row r="86" spans="1:16" ht="20.100000000000001" customHeight="1" x14ac:dyDescent="0.2">
      <c r="A86" s="7"/>
      <c r="B86" s="6" t="s">
        <v>86</v>
      </c>
      <c r="C86" s="13"/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ht="20.100000000000001" customHeight="1" x14ac:dyDescent="0.2">
      <c r="A87" s="7"/>
      <c r="B87" s="6" t="s">
        <v>87</v>
      </c>
      <c r="C87" s="13"/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ht="20.100000000000001" customHeight="1" x14ac:dyDescent="0.2">
      <c r="A88" s="7"/>
      <c r="B88" s="6" t="s">
        <v>48</v>
      </c>
      <c r="C88" s="13"/>
      <c r="D88" s="21">
        <v>1712904</v>
      </c>
      <c r="E88" s="21">
        <v>1712904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ht="20.100000000000001" customHeight="1" x14ac:dyDescent="0.2">
      <c r="A89" s="7"/>
      <c r="B89" s="6" t="s">
        <v>88</v>
      </c>
      <c r="C89" s="13"/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ht="20.100000000000001" customHeight="1" thickBot="1" x14ac:dyDescent="0.25">
      <c r="A90" s="10"/>
      <c r="B90" s="11" t="s">
        <v>49</v>
      </c>
      <c r="C90" s="16"/>
      <c r="D90" s="25">
        <v>21499904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21499904</v>
      </c>
    </row>
    <row r="91" spans="1:16" x14ac:dyDescent="0.15">
      <c r="D91" s="19" t="s">
        <v>77</v>
      </c>
    </row>
    <row r="92" spans="1:16" x14ac:dyDescent="0.15">
      <c r="A92" s="38" t="s">
        <v>89</v>
      </c>
      <c r="B92" s="38"/>
      <c r="C92" s="38"/>
      <c r="D92" s="38"/>
      <c r="E92" s="38"/>
      <c r="F92" s="38"/>
      <c r="G92" s="38"/>
      <c r="H92" s="38"/>
      <c r="I92" s="38"/>
    </row>
  </sheetData>
  <mergeCells count="15">
    <mergeCell ref="A64:B64"/>
    <mergeCell ref="A69:B69"/>
    <mergeCell ref="A78:B78"/>
    <mergeCell ref="A83:B83"/>
    <mergeCell ref="A92:I92"/>
    <mergeCell ref="A11:B11"/>
    <mergeCell ref="A20:B20"/>
    <mergeCell ref="A31:B31"/>
    <mergeCell ref="A42:B42"/>
    <mergeCell ref="A53:B53"/>
    <mergeCell ref="A5:P5"/>
    <mergeCell ref="A8:C8"/>
    <mergeCell ref="A9:C9"/>
    <mergeCell ref="A4:P4"/>
    <mergeCell ref="A3:P3"/>
  </mergeCells>
  <pageMargins left="0.70866141732283472" right="0.70866141732283472" top="0.74803149606299213" bottom="0.74803149606299213" header="0.31496062992125984" footer="0.31496062992125984"/>
  <pageSetup scale="40" fitToHeight="0" orientation="landscape" horizontalDpi="1200" verticalDpi="1200" r:id="rId1"/>
  <headerFooter>
    <oddFooter>&amp;C&amp;8&amp;P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</dc:creator>
  <cp:lastModifiedBy>SSAG</cp:lastModifiedBy>
  <cp:lastPrinted>2021-01-18T18:06:07Z</cp:lastPrinted>
  <dcterms:created xsi:type="dcterms:W3CDTF">2021-01-15T17:55:17Z</dcterms:created>
  <dcterms:modified xsi:type="dcterms:W3CDTF">2021-01-18T18:08:15Z</dcterms:modified>
</cp:coreProperties>
</file>