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PRESUPUESTO DE INVERSIÓN\CONVENIOS 2018\REPORTES TRIMESTRALES\2º Reporte Trimetral 2018 y Definitivo\NANCY\Segundo trimestre_DENIS LARA\Convenios\Proyecto\Ramo 8\"/>
    </mc:Choice>
  </mc:AlternateContent>
  <bookViews>
    <workbookView xWindow="0" yWindow="0" windowWidth="24000" windowHeight="9735" tabRatio="829"/>
  </bookViews>
  <sheets>
    <sheet name="ReporteTrimestral" sheetId="2" r:id="rId1"/>
  </sheets>
  <definedNames>
    <definedName name="_xlnm._FilterDatabase" localSheetId="0" hidden="1">ReporteTrimestral!$A$10:$AC$13</definedName>
    <definedName name="_xlnm.Print_Area" localSheetId="0">ReporteTrimestral!$A$2:$AC$14</definedName>
    <definedName name="_xlnm.Print_Titles" localSheetId="0">ReporteTrimestral!$1:$10</definedName>
  </definedNames>
  <calcPr calcId="152511"/>
</workbook>
</file>

<file path=xl/calcChain.xml><?xml version="1.0" encoding="utf-8"?>
<calcChain xmlns="http://schemas.openxmlformats.org/spreadsheetml/2006/main">
  <c r="W13" i="2" l="1"/>
  <c r="W12" i="2"/>
  <c r="W11" i="2"/>
</calcChain>
</file>

<file path=xl/sharedStrings.xml><?xml version="1.0" encoding="utf-8"?>
<sst xmlns="http://schemas.openxmlformats.org/spreadsheetml/2006/main" count="83" uniqueCount="58">
  <si>
    <t xml:space="preserve">      Segundo Trimestre    2018</t>
  </si>
  <si>
    <t>Puebla</t>
  </si>
  <si>
    <t xml:space="preserve"> Informes sobre la Situación Económica, las Finanzas Públicas y la Deuda Pública</t>
  </si>
  <si>
    <t>Total: 11034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</si>
  <si>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</si>
  <si>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</si>
  <si>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</si>
  <si>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</si>
  <si>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</si>
  <si>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</si>
  <si>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</si>
  <si>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</si>
  <si>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</si>
  <si>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</si>
  <si>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</si>
  <si>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</si>
  <si>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</si>
  <si>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</si>
  <si>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</si>
  <si>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</si>
  <si>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</si>
  <si>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</si>
  <si>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</si>
  <si>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</si>
  <si>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</si>
  <si>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</si>
  <si>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</si>
  <si>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</si>
  <si>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</si>
  <si>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</si>
  <si>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</si>
  <si>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</si>
  <si>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</si>
  <si>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</si>
  <si>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</si>
  <si>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</si>
  <si>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/>
  </si>
  <si>
    <t>Otros Proyectos</t>
  </si>
  <si>
    <t>En Ejecución</t>
  </si>
  <si>
    <t>Cobertura municipal</t>
  </si>
  <si>
    <t>Cobertura estatal</t>
  </si>
  <si>
    <t>Convenios</t>
  </si>
  <si>
    <t>-</t>
  </si>
  <si>
    <t>Otros</t>
  </si>
  <si>
    <t>Hectárea</t>
  </si>
  <si>
    <t>S258 Programa de Productividad Rural</t>
  </si>
  <si>
    <t>8-Agricultura, Ganadería, Desarrollo Rural, Pesca y Alimentación</t>
  </si>
  <si>
    <t>PUE16160300739145</t>
  </si>
  <si>
    <t>Componente Atención A Siniestros Agropecuarios Para Atender A Pequeños Productores, Contratacion De Seguro Agropecuario Catastrófico 2016 Folio 301348</t>
  </si>
  <si>
    <t>SECRETARÍA DE DESARROLLO RURAL, SUSTENTABILIDAD Y ORDENAMIENTO TERRITORIAL</t>
  </si>
  <si>
    <t>Financiera:  / Física:  / Registro: EN PROCESO CIERRE OPERATIVO - SISTEMA: Pasa al siguiente nivel.</t>
  </si>
  <si>
    <t>PUE17170200889386</t>
  </si>
  <si>
    <t>Componente De Atención A Siniestros Agropecuarios, Contratación De Seguro Agropecuario Catastrófico 2017 Folio 301393</t>
  </si>
  <si>
    <t>SECRETARIA DE DESARROLLO RURAL, SUSTENTABILIDAD Y ORDENAMIENTO TERRITORIAL</t>
  </si>
  <si>
    <t>Financiera:  / Física:  / Registro: EN PROCESO DE EJECUCIÓN LOS GASTOS DE OPEREACIÓN. - SISTEMA: Pasa al siguiente nivel.</t>
  </si>
  <si>
    <t>PUE17170300955656</t>
  </si>
  <si>
    <t>Componente De Atención A Siniestros Agropecuarios, Contratación De Seguro Agropecuario Catastrófico 2017 Folio 301399</t>
  </si>
  <si>
    <t>Financiera:  / Física:  / Registro: EL PAGO DE LA PRIMA D ASEGURAMIENTO SE  HA REALIZADO EL 100%, SE ESTA EN ESPERA DE QUE LA FEDERACION RADIQUE LOS GASTOS DE OPERACIÓN - SISTEMA: Pasa al siguiente nivel.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</si>
</sst>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0000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  <border>
      <left/>
      <right/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dotted">
        <color rgb="FF969696"/>
      </bottom>
      <diagonal/>
    </border>
  </borders>
  <cellStyleXfs count="43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3" fillId="20" borderId="0" applyNumberFormat="0" applyBorder="0" applyAlignment="0" applyProtection="0"/>
    <xf numFmtId="0" fontId="14" fillId="21" borderId="1" applyNumberFormat="0" applyAlignment="0" applyProtection="0"/>
    <xf numFmtId="0" fontId="15" fillId="22" borderId="2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9" fillId="29" borderId="1" applyNumberFormat="0" applyAlignment="0" applyProtection="0"/>
    <xf numFmtId="0" fontId="20" fillId="30" borderId="0" applyNumberFormat="0" applyBorder="0" applyAlignment="0" applyProtection="0"/>
    <xf numFmtId="0" fontId="21" fillId="31" borderId="0" applyNumberFormat="0" applyBorder="0" applyAlignment="0" applyProtection="0"/>
    <xf numFmtId="0" fontId="1" fillId="0" borderId="0"/>
    <xf numFmtId="0" fontId="11" fillId="32" borderId="5" applyNumberFormat="0" applyFont="0" applyAlignment="0" applyProtection="0"/>
    <xf numFmtId="0" fontId="22" fillId="21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18" fillId="0" borderId="8" applyNumberFormat="0" applyFill="0" applyAlignment="0" applyProtection="0"/>
    <xf numFmtId="0" fontId="27" fillId="0" borderId="9" applyNumberFormat="0" applyFill="0" applyAlignment="0" applyProtection="0"/>
  </cellStyleXfs>
  <cellXfs count="37">
    <xf numFmtId="0" fontId="0" fillId="0" borderId="0" xfId="0"/>
    <xf numFmtId="0" fontId="0" fillId="0" borderId="0" xfId="0" applyAlignment="1">
      <alignment vertical="top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4" fillId="0" borderId="0" xfId="0" applyFont="1"/>
    <xf numFmtId="0" fontId="4" fillId="0" borderId="0" xfId="0" applyFont="1" applyFill="1" applyAlignment="1">
      <alignment vertical="center" wrapText="1"/>
    </xf>
    <xf numFmtId="0" fontId="7" fillId="33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9" fillId="0" borderId="0" xfId="0" applyFont="1" applyFill="1" applyBorder="1" applyAlignment="1">
      <alignment wrapText="1"/>
    </xf>
    <xf numFmtId="10" fontId="9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" fillId="34" borderId="10" xfId="34" applyFont="1" applyFill="1" applyBorder="1" applyAlignment="1">
      <alignment horizontal="center" vertical="center"/>
    </xf>
    <xf numFmtId="0" fontId="2" fillId="34" borderId="11" xfId="34" applyFont="1" applyFill="1" applyBorder="1" applyAlignment="1">
      <alignment horizontal="center" vertical="center"/>
    </xf>
    <xf numFmtId="0" fontId="2" fillId="34" borderId="11" xfId="34" applyFont="1" applyFill="1" applyBorder="1" applyAlignment="1">
      <alignment horizontal="center" vertical="center" wrapText="1"/>
    </xf>
    <xf numFmtId="165" fontId="10" fillId="0" borderId="1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vertical="center" wrapText="1"/>
    </xf>
    <xf numFmtId="164" fontId="10" fillId="0" borderId="12" xfId="0" applyNumberFormat="1" applyFont="1" applyFill="1" applyBorder="1" applyAlignment="1">
      <alignment vertical="center" wrapText="1"/>
    </xf>
    <xf numFmtId="164" fontId="10" fillId="0" borderId="12" xfId="0" applyNumberFormat="1" applyFont="1" applyFill="1" applyBorder="1" applyAlignment="1">
      <alignment horizontal="left" vertical="center" wrapText="1"/>
    </xf>
    <xf numFmtId="164" fontId="10" fillId="0" borderId="12" xfId="0" applyNumberFormat="1" applyFont="1" applyFill="1" applyBorder="1" applyAlignment="1">
      <alignment horizontal="center" vertical="center" wrapText="1"/>
    </xf>
    <xf numFmtId="4" fontId="10" fillId="0" borderId="12" xfId="0" applyNumberFormat="1" applyFont="1" applyFill="1" applyBorder="1" applyAlignment="1">
      <alignment horizontal="center" vertical="center" wrapText="1"/>
    </xf>
    <xf numFmtId="10" fontId="10" fillId="0" borderId="12" xfId="0" applyNumberFormat="1" applyFont="1" applyFill="1" applyBorder="1" applyAlignment="1">
      <alignment horizontal="left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0" fontId="6" fillId="35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36" borderId="13" xfId="34" applyFont="1" applyFill="1" applyBorder="1" applyAlignment="1">
      <alignment horizontal="center" vertical="center"/>
    </xf>
    <xf numFmtId="0" fontId="2" fillId="36" borderId="14" xfId="34" applyFont="1" applyFill="1" applyBorder="1" applyAlignment="1">
      <alignment horizontal="center" vertical="center"/>
    </xf>
    <xf numFmtId="0" fontId="2" fillId="37" borderId="15" xfId="34" applyFont="1" applyFill="1" applyBorder="1" applyAlignment="1">
      <alignment horizontal="center" vertical="center"/>
    </xf>
    <xf numFmtId="0" fontId="2" fillId="37" borderId="13" xfId="34" applyFont="1" applyFill="1" applyBorder="1" applyAlignment="1">
      <alignment horizontal="center" vertical="center"/>
    </xf>
    <xf numFmtId="0" fontId="2" fillId="37" borderId="14" xfId="34" applyFont="1" applyFill="1" applyBorder="1" applyAlignment="1">
      <alignment horizontal="center" vertical="center"/>
    </xf>
    <xf numFmtId="0" fontId="2" fillId="38" borderId="15" xfId="34" applyFont="1" applyFill="1" applyBorder="1" applyAlignment="1">
      <alignment horizontal="center" vertical="center"/>
    </xf>
    <xf numFmtId="0" fontId="2" fillId="38" borderId="13" xfId="34" applyFont="1" applyFill="1" applyBorder="1" applyAlignment="1">
      <alignment horizontal="center" vertical="center"/>
    </xf>
    <xf numFmtId="0" fontId="2" fillId="38" borderId="14" xfId="34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23" builtinId="16" customBuiltin="1"/>
    <cellStyle name="Encabezado 4" xfId="24" builtinId="19" customBuiltin="1"/>
    <cellStyle name="Énfasis1" xfId="25" builtinId="29" customBuiltin="1"/>
    <cellStyle name="Énfasis2" xfId="26" builtinId="33" customBuiltin="1"/>
    <cellStyle name="Énfasis3" xfId="27" builtinId="37" customBuiltin="1"/>
    <cellStyle name="Énfasis4" xfId="28" builtinId="41" customBuiltin="1"/>
    <cellStyle name="Énfasis5" xfId="29" builtinId="45" customBuiltin="1"/>
    <cellStyle name="Énfasis6" xfId="30" builtinId="49" customBuiltin="1"/>
    <cellStyle name="Entrada" xfId="31" builtinId="20" customBuiltin="1"/>
    <cellStyle name="Incorrecto" xfId="32" builtinId="27" customBuiltin="1"/>
    <cellStyle name="Neutral" xfId="33" builtinId="28" customBuiltin="1"/>
    <cellStyle name="Normal" xfId="0" builtinId="0" customBuiltin="1"/>
    <cellStyle name="Normal 2" xfId="34"/>
    <cellStyle name="Notas" xfId="35" builtinId="10" customBuiltin="1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C13"/>
  <sheetViews>
    <sheetView showGridLines="0" tabSelected="1" view="pageBreakPreview" zoomScale="80" zoomScaleNormal="80" zoomScaleSheetLayoutView="80" workbookViewId="0">
      <selection activeCell="G10" sqref="G10"/>
    </sheetView>
  </sheetViews>
  <sheetFormatPr baseColWidth="10" defaultRowHeight="12.75"/>
  <cols>
    <col min="1" max="1" width="25.85546875" style="1" bestFit="1" customWidth="1"/>
    <col min="2" max="2" width="49.85546875" style="1" bestFit="1" customWidth="1"/>
    <col min="3" max="4" width="23.7109375" style="1" customWidth="1"/>
    <col min="5" max="5" width="16.140625" style="1" customWidth="1"/>
    <col min="6" max="6" width="21.7109375" style="1" customWidth="1"/>
    <col min="7" max="7" width="9.85546875" style="1" bestFit="1" customWidth="1"/>
    <col min="8" max="8" width="22.28515625" style="1" bestFit="1" customWidth="1"/>
    <col min="9" max="9" width="31.140625" style="1" bestFit="1" customWidth="1"/>
    <col min="10" max="10" width="30.140625" style="1" customWidth="1"/>
    <col min="11" max="12" width="42.85546875" style="1" bestFit="1" customWidth="1"/>
    <col min="13" max="13" width="21.140625" style="1" bestFit="1" customWidth="1"/>
    <col min="14" max="14" width="13.7109375" style="1" customWidth="1"/>
    <col min="15" max="15" width="18" style="1" customWidth="1"/>
    <col min="16" max="16" width="20.7109375" style="1" bestFit="1" customWidth="1"/>
    <col min="17" max="17" width="17.140625" style="1" bestFit="1" customWidth="1"/>
    <col min="18" max="18" width="16.5703125" style="1" customWidth="1"/>
    <col min="19" max="20" width="18.140625" style="1" bestFit="1" customWidth="1"/>
    <col min="21" max="21" width="17" style="1" bestFit="1" customWidth="1"/>
    <col min="22" max="22" width="16.28515625" style="1" bestFit="1" customWidth="1"/>
    <col min="23" max="24" width="14.140625" style="1" customWidth="1"/>
    <col min="25" max="26" width="22" style="1" bestFit="1" customWidth="1"/>
    <col min="27" max="27" width="16.28515625" style="1" bestFit="1" customWidth="1"/>
    <col min="28" max="28" width="24.140625" style="1" bestFit="1" customWidth="1"/>
    <col min="29" max="29" width="63.140625" style="1" customWidth="1"/>
  </cols>
  <sheetData>
    <row r="1" spans="1:29" ht="12.75" customHeight="1"/>
    <row r="2" spans="1:29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49.5" customHeight="1">
      <c r="A3" s="25" t="s">
        <v>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3"/>
      <c r="M3" s="3"/>
      <c r="N3" s="3"/>
      <c r="O3" s="3"/>
      <c r="P3" s="3"/>
      <c r="Q3" s="3"/>
      <c r="R3" s="3"/>
      <c r="S3" s="3"/>
      <c r="T3" s="3"/>
      <c r="U3" s="4"/>
      <c r="V3" s="5"/>
      <c r="W3" s="4"/>
      <c r="X3" s="4"/>
      <c r="AA3" s="4"/>
      <c r="AB3" s="26" t="s">
        <v>0</v>
      </c>
      <c r="AC3" s="26"/>
    </row>
    <row r="4" spans="1:29" ht="3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2.2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</row>
    <row r="6" spans="1:29" ht="7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15" customHeight="1">
      <c r="A7" s="9" t="s">
        <v>3</v>
      </c>
      <c r="B7" s="9"/>
      <c r="C7" s="9"/>
      <c r="D7" s="9"/>
      <c r="E7" s="9"/>
      <c r="F7" s="9"/>
      <c r="G7" s="9"/>
      <c r="H7" s="9"/>
      <c r="I7" s="9"/>
      <c r="J7" s="9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</row>
    <row r="8" spans="1:29" ht="7.5" customHeight="1">
      <c r="A8" s="6"/>
      <c r="B8" s="6"/>
      <c r="C8" s="6"/>
      <c r="D8" s="8"/>
      <c r="E8" s="8"/>
      <c r="F8" s="8"/>
      <c r="G8" s="8"/>
      <c r="H8" s="8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1"/>
      <c r="V8" s="11"/>
      <c r="W8" s="11"/>
      <c r="X8" s="11"/>
      <c r="Y8" s="8"/>
      <c r="Z8" s="8"/>
      <c r="AA8" s="8"/>
      <c r="AB8" s="8"/>
      <c r="AC8" s="8"/>
    </row>
    <row r="9" spans="1:29" ht="21" customHeight="1" thickBot="1">
      <c r="A9" s="27" t="s">
        <v>4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8"/>
      <c r="O9" s="29" t="s">
        <v>5</v>
      </c>
      <c r="P9" s="30"/>
      <c r="Q9" s="30"/>
      <c r="R9" s="30"/>
      <c r="S9" s="30"/>
      <c r="T9" s="30"/>
      <c r="U9" s="30"/>
      <c r="V9" s="30"/>
      <c r="W9" s="30"/>
      <c r="X9" s="31"/>
      <c r="Y9" s="32" t="s">
        <v>6</v>
      </c>
      <c r="Z9" s="33"/>
      <c r="AA9" s="33"/>
      <c r="AB9" s="34"/>
      <c r="AC9" s="35" t="s">
        <v>7</v>
      </c>
    </row>
    <row r="10" spans="1:29" s="12" customFormat="1" ht="38.25" customHeight="1">
      <c r="A10" s="13" t="s">
        <v>8</v>
      </c>
      <c r="B10" s="14" t="s">
        <v>9</v>
      </c>
      <c r="C10" s="14" t="s">
        <v>10</v>
      </c>
      <c r="D10" s="14" t="s">
        <v>11</v>
      </c>
      <c r="E10" s="14" t="s">
        <v>12</v>
      </c>
      <c r="F10" s="14" t="s">
        <v>13</v>
      </c>
      <c r="G10" s="14" t="s">
        <v>14</v>
      </c>
      <c r="H10" s="14" t="s">
        <v>15</v>
      </c>
      <c r="I10" s="14" t="s">
        <v>16</v>
      </c>
      <c r="J10" s="15" t="s">
        <v>17</v>
      </c>
      <c r="K10" s="14" t="s">
        <v>18</v>
      </c>
      <c r="L10" s="14" t="s">
        <v>19</v>
      </c>
      <c r="M10" s="14" t="s">
        <v>20</v>
      </c>
      <c r="N10" s="14" t="s">
        <v>21</v>
      </c>
      <c r="O10" s="14" t="s">
        <v>22</v>
      </c>
      <c r="P10" s="14" t="s">
        <v>23</v>
      </c>
      <c r="Q10" s="14" t="s">
        <v>24</v>
      </c>
      <c r="R10" s="15" t="s">
        <v>25</v>
      </c>
      <c r="S10" s="14" t="s">
        <v>26</v>
      </c>
      <c r="T10" s="14" t="s">
        <v>27</v>
      </c>
      <c r="U10" s="14" t="s">
        <v>28</v>
      </c>
      <c r="V10" s="14" t="s">
        <v>29</v>
      </c>
      <c r="W10" s="14" t="s">
        <v>30</v>
      </c>
      <c r="X10" s="14" t="s">
        <v>31</v>
      </c>
      <c r="Y10" s="14" t="s">
        <v>32</v>
      </c>
      <c r="Z10" s="14" t="s">
        <v>33</v>
      </c>
      <c r="AA10" s="14" t="s">
        <v>34</v>
      </c>
      <c r="AB10" s="14" t="s">
        <v>35</v>
      </c>
      <c r="AC10" s="36"/>
    </row>
    <row r="11" spans="1:29" ht="67.5">
      <c r="A11" s="17" t="s">
        <v>47</v>
      </c>
      <c r="B11" s="17" t="s">
        <v>48</v>
      </c>
      <c r="C11" s="18" t="s">
        <v>42</v>
      </c>
      <c r="D11" s="18" t="s">
        <v>1</v>
      </c>
      <c r="E11" s="18" t="s">
        <v>40</v>
      </c>
      <c r="F11" s="19" t="s">
        <v>39</v>
      </c>
      <c r="G11" s="19" t="s">
        <v>36</v>
      </c>
      <c r="H11" s="20" t="s">
        <v>41</v>
      </c>
      <c r="I11" s="19" t="s">
        <v>45</v>
      </c>
      <c r="J11" s="21" t="s">
        <v>36</v>
      </c>
      <c r="K11" s="19" t="s">
        <v>46</v>
      </c>
      <c r="L11" s="19" t="s">
        <v>49</v>
      </c>
      <c r="M11" s="19" t="s">
        <v>37</v>
      </c>
      <c r="N11" s="21" t="s">
        <v>38</v>
      </c>
      <c r="O11" s="24">
        <v>2016</v>
      </c>
      <c r="P11" s="19">
        <v>235421587.21000001</v>
      </c>
      <c r="Q11" s="19">
        <v>230750135.34999999</v>
      </c>
      <c r="R11" s="19">
        <v>230750135.34999999</v>
      </c>
      <c r="S11" s="19">
        <v>230750135.34999999</v>
      </c>
      <c r="T11" s="19">
        <v>230750135.34999999</v>
      </c>
      <c r="U11" s="19">
        <v>230750135.34999999</v>
      </c>
      <c r="V11" s="19">
        <v>230750135.34999999</v>
      </c>
      <c r="W11" s="22">
        <f t="shared" ref="W11" si="0">IF(ISERROR(U11/Q11),0,((U11/Q11)*100))</f>
        <v>100</v>
      </c>
      <c r="X11" s="21">
        <v>0</v>
      </c>
      <c r="Y11" s="21" t="s">
        <v>44</v>
      </c>
      <c r="Z11" s="16">
        <v>50000</v>
      </c>
      <c r="AA11" s="22">
        <v>0</v>
      </c>
      <c r="AB11" s="22">
        <v>100</v>
      </c>
      <c r="AC11" s="23" t="s">
        <v>50</v>
      </c>
    </row>
    <row r="12" spans="1:29" ht="67.5">
      <c r="A12" s="17" t="s">
        <v>51</v>
      </c>
      <c r="B12" s="17" t="s">
        <v>52</v>
      </c>
      <c r="C12" s="18" t="s">
        <v>42</v>
      </c>
      <c r="D12" s="18" t="s">
        <v>1</v>
      </c>
      <c r="E12" s="18" t="s">
        <v>40</v>
      </c>
      <c r="F12" s="19" t="s">
        <v>39</v>
      </c>
      <c r="G12" s="19" t="s">
        <v>36</v>
      </c>
      <c r="H12" s="20" t="s">
        <v>41</v>
      </c>
      <c r="I12" s="19" t="s">
        <v>45</v>
      </c>
      <c r="J12" s="21" t="s">
        <v>36</v>
      </c>
      <c r="K12" s="19" t="s">
        <v>46</v>
      </c>
      <c r="L12" s="19" t="s">
        <v>53</v>
      </c>
      <c r="M12" s="19" t="s">
        <v>37</v>
      </c>
      <c r="N12" s="21" t="s">
        <v>38</v>
      </c>
      <c r="O12" s="24">
        <v>2017</v>
      </c>
      <c r="P12" s="19">
        <v>238100019.68000001</v>
      </c>
      <c r="Q12" s="19">
        <v>239661348.97</v>
      </c>
      <c r="R12" s="19">
        <v>239661348.97</v>
      </c>
      <c r="S12" s="19">
        <v>239661348.97</v>
      </c>
      <c r="T12" s="19">
        <v>239003289.53</v>
      </c>
      <c r="U12" s="19">
        <v>239003289.53</v>
      </c>
      <c r="V12" s="19">
        <v>239003289.53</v>
      </c>
      <c r="W12" s="22">
        <f t="shared" ref="W12" si="1">IF(ISERROR(U12/Q12),0,((U12/Q12)*100))</f>
        <v>99.725421123252389</v>
      </c>
      <c r="X12" s="21">
        <v>0</v>
      </c>
      <c r="Y12" s="21" t="s">
        <v>44</v>
      </c>
      <c r="Z12" s="16">
        <v>50000</v>
      </c>
      <c r="AA12" s="22">
        <v>0</v>
      </c>
      <c r="AB12" s="22">
        <v>99.73</v>
      </c>
      <c r="AC12" s="23" t="s">
        <v>54</v>
      </c>
    </row>
    <row r="13" spans="1:29" ht="67.5">
      <c r="A13" s="17" t="s">
        <v>55</v>
      </c>
      <c r="B13" s="17" t="s">
        <v>56</v>
      </c>
      <c r="C13" s="18" t="s">
        <v>42</v>
      </c>
      <c r="D13" s="18" t="s">
        <v>1</v>
      </c>
      <c r="E13" s="18" t="s">
        <v>40</v>
      </c>
      <c r="F13" s="19" t="s">
        <v>39</v>
      </c>
      <c r="G13" s="19" t="s">
        <v>36</v>
      </c>
      <c r="H13" s="20" t="s">
        <v>41</v>
      </c>
      <c r="I13" s="19" t="s">
        <v>45</v>
      </c>
      <c r="J13" s="21" t="s">
        <v>36</v>
      </c>
      <c r="K13" s="19" t="s">
        <v>46</v>
      </c>
      <c r="L13" s="19" t="s">
        <v>53</v>
      </c>
      <c r="M13" s="19" t="s">
        <v>37</v>
      </c>
      <c r="N13" s="21" t="s">
        <v>38</v>
      </c>
      <c r="O13" s="24">
        <v>2017</v>
      </c>
      <c r="P13" s="19">
        <v>3382111.9</v>
      </c>
      <c r="Q13" s="19">
        <v>3382111.9</v>
      </c>
      <c r="R13" s="19">
        <v>3382111.9</v>
      </c>
      <c r="S13" s="19">
        <v>3382111.9</v>
      </c>
      <c r="T13" s="19">
        <v>3382111.9</v>
      </c>
      <c r="U13" s="19">
        <v>3382111.9</v>
      </c>
      <c r="V13" s="19">
        <v>3382111.9</v>
      </c>
      <c r="W13" s="22">
        <f t="shared" ref="W13" si="2">IF(ISERROR(U13/Q13),0,((U13/Q13)*100))</f>
        <v>100</v>
      </c>
      <c r="X13" s="21">
        <v>0</v>
      </c>
      <c r="Y13" s="21" t="s">
        <v>43</v>
      </c>
      <c r="Z13" s="16">
        <v>500000</v>
      </c>
      <c r="AA13" s="22">
        <v>0</v>
      </c>
      <c r="AB13" s="22">
        <v>100</v>
      </c>
      <c r="AC13" s="23" t="s">
        <v>57</v>
      </c>
    </row>
  </sheetData>
  <mergeCells count="6">
    <mergeCell ref="A3:K3"/>
    <mergeCell ref="AB3:AC3"/>
    <mergeCell ref="A9:N9"/>
    <mergeCell ref="O9:X9"/>
    <mergeCell ref="Y9:AB9"/>
    <mergeCell ref="AC9:AC10"/>
  </mergeCells>
  <printOptions horizontalCentered="1"/>
  <pageMargins left="0.19685039370078741" right="0" top="0.39370078740157483" bottom="0.39370078740157483" header="0.5" footer="0"/>
  <pageSetup paperSize="124" scale="3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DENIS LARA CASTAÑEDA</cp:lastModifiedBy>
  <cp:lastPrinted>2013-06-05T18:06:43Z</cp:lastPrinted>
  <dcterms:created xsi:type="dcterms:W3CDTF">2009-03-25T01:44:41Z</dcterms:created>
  <dcterms:modified xsi:type="dcterms:W3CDTF">2018-07-31T19:08:38Z</dcterms:modified>
</cp:coreProperties>
</file>