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USUARIO107\Documents\ENLACE FEDERAL 2025\LGCG REPORTE TRIMESTRAL\REPORTE 4 TRIMESTRE OCT DIC 2025\"/>
    </mc:Choice>
  </mc:AlternateContent>
  <xr:revisionPtr revIDLastSave="0" documentId="13_ncr:1_{C1BF6AD5-16BD-45E8-BCC4-6FA1F914829F}" xr6:coauthVersionLast="47" xr6:coauthVersionMax="47" xr10:uidLastSave="{00000000-0000-0000-0000-000000000000}"/>
  <bookViews>
    <workbookView xWindow="-120" yWindow="-120" windowWidth="29040" windowHeight="15720" activeTab="2" xr2:uid="{00000000-000D-0000-FFFF-FFFF00000000}"/>
  </bookViews>
  <sheets>
    <sheet name="metadatos" sheetId="1" r:id="rId1"/>
    <sheet name="diccionario" sheetId="2" r:id="rId2"/>
    <sheet name="OCT-DIC 2025 " sheetId="7" r:id="rId3"/>
  </sheets>
  <definedNames>
    <definedName name="_xlnm._FilterDatabase" localSheetId="2" hidden="1">'OCT-DIC 2025 '!$A$6:$H$12</definedName>
    <definedName name="_xlnm.Print_Titles" localSheetId="2">'OCT-DIC 2025 '!$1:$6</definedName>
  </definedNames>
  <calcPr calcId="191029"/>
</workbook>
</file>

<file path=xl/calcChain.xml><?xml version="1.0" encoding="utf-8"?>
<calcChain xmlns="http://schemas.openxmlformats.org/spreadsheetml/2006/main">
  <c r="H108" i="7" l="1"/>
  <c r="H107" i="7"/>
  <c r="H106" i="7"/>
  <c r="H105" i="7"/>
  <c r="H104" i="7"/>
  <c r="H103" i="7"/>
  <c r="H102" i="7"/>
  <c r="H101" i="7"/>
  <c r="H100" i="7"/>
  <c r="H99" i="7"/>
  <c r="H98" i="7"/>
  <c r="H97" i="7"/>
  <c r="H96" i="7"/>
  <c r="H95" i="7"/>
  <c r="H94" i="7"/>
  <c r="H93" i="7"/>
  <c r="H92" i="7"/>
  <c r="H91" i="7"/>
  <c r="H90" i="7"/>
</calcChain>
</file>

<file path=xl/sharedStrings.xml><?xml version="1.0" encoding="utf-8"?>
<sst xmlns="http://schemas.openxmlformats.org/spreadsheetml/2006/main" count="1031" uniqueCount="398">
  <si>
    <t>Metadatos</t>
  </si>
  <si>
    <t>Autor:</t>
  </si>
  <si>
    <t>Descripción:</t>
  </si>
  <si>
    <t>Información sobre montos pagados por concepto de Ayudas y Subsidios</t>
  </si>
  <si>
    <t>Fuente:</t>
  </si>
  <si>
    <t>Fecha:</t>
  </si>
  <si>
    <t>Licencia:</t>
  </si>
  <si>
    <t>Atribución Creativo Común</t>
  </si>
  <si>
    <t>Frecuencia:</t>
  </si>
  <si>
    <t>Trimestral</t>
  </si>
  <si>
    <t>Diccionario de Datos</t>
  </si>
  <si>
    <t>Concepto</t>
  </si>
  <si>
    <t>Denominación de la ayuda o subsidio que el ente público entrega ya sea al sector económico o social. Conforme a las definiciones del Clasificador por Objeto del Gasto.</t>
  </si>
  <si>
    <t>Ayuda a</t>
  </si>
  <si>
    <t>Indicar con una "X" en caso de ser una ayuda</t>
  </si>
  <si>
    <t xml:space="preserve">Subsidio a </t>
  </si>
  <si>
    <t>Indicar con una "X" en caso de ser un subsidio</t>
  </si>
  <si>
    <t xml:space="preserve">Sector </t>
  </si>
  <si>
    <t>Identificación del sector económico o social al que atiende la ayuda o subsidio.</t>
  </si>
  <si>
    <t>Beneficiario</t>
  </si>
  <si>
    <t>Nombre completo del beneficiario</t>
  </si>
  <si>
    <t>CURP</t>
  </si>
  <si>
    <t>Clave Unica de Registro de Población, cuando el beneficiario de la ayuda o subsidio sea una persona física.</t>
  </si>
  <si>
    <t>RFC</t>
  </si>
  <si>
    <t>Monto Pagado</t>
  </si>
  <si>
    <t>Recursos pagados al beneficiario del programa o fondo</t>
  </si>
  <si>
    <t>CONCEPTO</t>
  </si>
  <si>
    <t>BENEFICIARIO</t>
  </si>
  <si>
    <t>MONTO_PAGADO</t>
  </si>
  <si>
    <t xml:space="preserve">AYUDA_A </t>
  </si>
  <si>
    <t>SUBSIDIO_A</t>
  </si>
  <si>
    <t>SECTOR_(ECONOMICO_O_ SOCIAL)</t>
  </si>
  <si>
    <t>Registro Federal de Contribuyentes con Homoclave cuando el beneficiaria de la ayuda o subsidio sea una persona moral o persona física con actividad empresarial y profesional.</t>
  </si>
  <si>
    <t xml:space="preserve">MONTOS PAGADOS POR AYUDAS Y SUBSIDIOS </t>
  </si>
  <si>
    <t>X</t>
  </si>
  <si>
    <t>SOCIAL</t>
  </si>
  <si>
    <t>4422 "Ayudas a Proyectos Culturales y Artísticos"</t>
  </si>
  <si>
    <t>SECRETARÍA DE ARTE Y CULTURA</t>
  </si>
  <si>
    <t>Departamento de Presupuesto y Contabilidad/Subdirección Administrativa/Dirección Administrativa/Secretaría de Arte y Cultura</t>
  </si>
  <si>
    <t>Secretaría de Arte y Cultura</t>
  </si>
  <si>
    <t>MARISOL BAUTISTA OSORNO</t>
  </si>
  <si>
    <t>PABLO EMILIO GARAY CASTRO</t>
  </si>
  <si>
    <t>JESUS EDUARDO GONZALEZ MORALES</t>
  </si>
  <si>
    <t>ERICK YAEL LOZANO GALINDO</t>
  </si>
  <si>
    <t>SAYDI ANGELA MONTES CARBENTE</t>
  </si>
  <si>
    <t>CHRISTIAN REYES GAMBOA</t>
  </si>
  <si>
    <t>MARCO EDUARDO TOTO MARQUEZ</t>
  </si>
  <si>
    <t>EMMANUEL ENRIQUE SALINAS CASTILLO</t>
  </si>
  <si>
    <t>BENITO RODRIGUEZ HERNANDEZ</t>
  </si>
  <si>
    <t>MARIO IVAN CAPULIN BARRERA</t>
  </si>
  <si>
    <t>ABDIEL REYES GUILLERMO</t>
  </si>
  <si>
    <t>MARÍA DEL CARMEN DE HUERTA DE LA CRUZ</t>
  </si>
  <si>
    <t>JOSÉ LUIS ANDRADE BLANCO</t>
  </si>
  <si>
    <t>TANIA OLIMPIA HERNÁNDEZ MACÍAS</t>
  </si>
  <si>
    <t>SANTOS FERNANDO JIMÉNEZ CUATECONTZI</t>
  </si>
  <si>
    <t>JOSÉ ALEJANDRO MORENO NOVELO HERNÁNDEZ</t>
  </si>
  <si>
    <t>DIANA ELIZABETH MORALES SÁNCHEZ</t>
  </si>
  <si>
    <t>PEDRO ARMANDO LEYVA VALERIANO</t>
  </si>
  <si>
    <t>DIANA ISABEL JARAMILLO JUÁREZ</t>
  </si>
  <si>
    <t>BERENICE ZAVALA SALAZAR</t>
  </si>
  <si>
    <t>ERICK FERNANDO FRAGA RUIZ</t>
  </si>
  <si>
    <t>JUAN CARLOS CORTÉS PÉREZ</t>
  </si>
  <si>
    <t>MARIA FERNANDA ISLAS MONTERO</t>
  </si>
  <si>
    <t>FRANCISCO ROCAFUERTE VALERA</t>
  </si>
  <si>
    <t>GAMALIEL LÓPEZ TORRES</t>
  </si>
  <si>
    <t>LUIS ALBERTO REYES SANTIESTEBAN</t>
  </si>
  <si>
    <t>ÁNGEL ALEJANDRO MORENO CASTILLO</t>
  </si>
  <si>
    <t>MARÍA EUGENIA JIMÉNEZ MELO</t>
  </si>
  <si>
    <t>MARTÍN LICONA ROSALES</t>
  </si>
  <si>
    <t>JOSÉ MANUEL FIGUERAS CORTE</t>
  </si>
  <si>
    <t>AXEL LIMA MUÑIZ</t>
  </si>
  <si>
    <t>LESLIE JULIETA NAOMI GARCÍA ESPINOSA</t>
  </si>
  <si>
    <t>MARÍA DEL ROSARIO JUÁREZ MARTÍNEZ</t>
  </si>
  <si>
    <t>CUARTO TRIMESTRE 2025</t>
  </si>
  <si>
    <t>DANNA CAMILA RAMÍREZ CUELLAR</t>
  </si>
  <si>
    <t>LOGAN COREA HINOJOSA</t>
  </si>
  <si>
    <t>MARÍA PÍA BALVÍN GARRIDO</t>
  </si>
  <si>
    <t>SOFÍA ELUNEY VALLEJO MORALES</t>
  </si>
  <si>
    <t>DIEGO LIMA AGUIRRE</t>
  </si>
  <si>
    <t>ELISA ALBARRÁN DE LA GARZA</t>
  </si>
  <si>
    <t>ELI JEROHAM GUTIÉRREZ CASTRO</t>
  </si>
  <si>
    <t>OSCAR SERGIO GUTIÉRREZ HERNÁNDEZ</t>
  </si>
  <si>
    <t>OLGA PAULINA ARMENTA NIEBLAS</t>
  </si>
  <si>
    <t>ERIKA MENDOZA GARCÍA</t>
  </si>
  <si>
    <t>KARINA DEL CARMEN SERAPIO RENDON</t>
  </si>
  <si>
    <t>OSCAR RODRIGO RAMÍREZ GONZÁLEZ</t>
  </si>
  <si>
    <t>GERARDO FLORES COYAC</t>
  </si>
  <si>
    <t>MAYRA ESTHER LÓPEZ RUIZ</t>
  </si>
  <si>
    <t>JUAN RAMÓN GONZÁLEZ SÁNCHEZ</t>
  </si>
  <si>
    <t>KARLA ZOÉ MARTÍNEZ PLATA</t>
  </si>
  <si>
    <t>DENISSE AMAIRANY MEJIA GONZALEZ</t>
  </si>
  <si>
    <t>JOU REYES DE LA CUESTA</t>
  </si>
  <si>
    <t>NATALIA AUDIRAC AVENDAÑO</t>
  </si>
  <si>
    <t>JULIETA MARTÍNEZ GANEM</t>
  </si>
  <si>
    <t>XEILA ROMERO CHÁVEZ</t>
  </si>
  <si>
    <t>ANDREA MENDOZA GARCÍA</t>
  </si>
  <si>
    <t>TANIA KURI ARÁMBURO</t>
  </si>
  <si>
    <t>ARISTEO COPAS RAMOS</t>
  </si>
  <si>
    <t>MIRNA GABRIELA CALDERÓN MEDRANO</t>
  </si>
  <si>
    <t>MARÍA FERNANDA MURILLO DÍAZ</t>
  </si>
  <si>
    <t>KARIN ADRIANA JUNG JIMÉNEZ</t>
  </si>
  <si>
    <t>GERARDO JOSUÉ TÉLLEZ PÉREZ</t>
  </si>
  <si>
    <t>DORELI RUFINA CARRILLO ÁLVAREZ</t>
  </si>
  <si>
    <t>EDGAR DANIEL GÓMEZ CHAZARI</t>
  </si>
  <si>
    <t>OSVALDO CANTERO SANDRE</t>
  </si>
  <si>
    <t>FÁTIMA ANDRADE NOÉ</t>
  </si>
  <si>
    <t>PAULINA MÉNDEZ MÉNDEZ</t>
  </si>
  <si>
    <t>LUZ ANGÉLICA GÓMEZ BARRIENTOS</t>
  </si>
  <si>
    <t>DANIEL DENETRO VÉLEZ</t>
  </si>
  <si>
    <t>VALERIA ALFARO OCAÑA</t>
  </si>
  <si>
    <t>MARÍA JOSÉ ALANÍS CASTRO</t>
  </si>
  <si>
    <t>MONICA ARLETTE CUAYA COATL</t>
  </si>
  <si>
    <t>MARÍA GUADALUPE DOMÍNGUEZ GÓMEZ</t>
  </si>
  <si>
    <t>BLANCA IMELDA VELÁZQUEZ LÓPEZ</t>
  </si>
  <si>
    <t>TERESA ALMONTE HUELITL</t>
  </si>
  <si>
    <t>JORGE BALTAZAR RAMÍREZ</t>
  </si>
  <si>
    <t>AMBROCIO CABRERA PÉREZ</t>
  </si>
  <si>
    <t>HERMELINDO MÉNDEZ VARGAS</t>
  </si>
  <si>
    <t>EDWIN ARCE MONTES</t>
  </si>
  <si>
    <t>BRAYAN QUINTERO CARMONA</t>
  </si>
  <si>
    <t>IVÁN CONTRERAS CRUZ</t>
  </si>
  <si>
    <t>LOURDES JUÁREZ ROSSINI</t>
  </si>
  <si>
    <t>ISABEL CRISTINA MARTÍNEZ FLORES</t>
  </si>
  <si>
    <t>JESÚS RICARDO CARCAMO TEPANCAL</t>
  </si>
  <si>
    <t>JOSÉ MIGUEL DIEGO DIEGO</t>
  </si>
  <si>
    <t>JAQUELINA MARTÍNEZ ORTIZ</t>
  </si>
  <si>
    <t>ROSA MÉNDEZ MÉNDEZ</t>
  </si>
  <si>
    <t>GUILLERMO OJEDA CRUZ</t>
  </si>
  <si>
    <t>MILAGROS YARETZY MANZANO JIMÉNEZ</t>
  </si>
  <si>
    <t>MAGDALENA GARCÍA MÉNDEZ</t>
  </si>
  <si>
    <t>ROSA GAONA GARCÍA</t>
  </si>
  <si>
    <t>JORGE LUIS BARRIOS VARGAS</t>
  </si>
  <si>
    <t>SILVERIO MANUEL DOMÍNGUEZ MÉNDEZ</t>
  </si>
  <si>
    <t>ANGELINA JOSÉ RAMOS</t>
  </si>
  <si>
    <t>ANAYELI LIMÓN MARTÍNEZ</t>
  </si>
  <si>
    <t>RICARDO SÁNCHEZ SÁNCHEZ</t>
  </si>
  <si>
    <t>ROGELIO BECERRIL NÚÑEZ</t>
  </si>
  <si>
    <t>JOSÉ MÉNDEZ MÉNDEZ</t>
  </si>
  <si>
    <t>RENE CHARBEL MARQUEZ MELGA</t>
  </si>
  <si>
    <t>MIGUEL GARCÍA GAONA</t>
  </si>
  <si>
    <t>ANA MARÍA FABIÁN MONTIEL</t>
  </si>
  <si>
    <t>JOSÉ JUAN GUTIÉRREZ JACOBO</t>
  </si>
  <si>
    <t>JESÚS EDUARDO GONZÁLEZ MORALES</t>
  </si>
  <si>
    <t>SAYDI ÁNGELA MONTES CARBENTE</t>
  </si>
  <si>
    <t>BENITO RODRÍGUEZ HERNÁNDEZ</t>
  </si>
  <si>
    <t>MARCO EDUARDO TOTO MÁRQUEZ</t>
  </si>
  <si>
    <t>MARIO IVÁN CAPULIN BARRERA</t>
  </si>
  <si>
    <t>4441 "Apoyos a actividades académicas o científicas, desarrollo tecnológico y la innovación"</t>
  </si>
  <si>
    <t>GABRIEL MÉNDEZ CASTAÑEDA</t>
  </si>
  <si>
    <t>ESTHER MUÑOZ OSORIO</t>
  </si>
  <si>
    <t>MIGUEL LÓPEZ JUÁREZ</t>
  </si>
  <si>
    <t>MARÍA JUANA GAYETANA COYOTL CUAUTLI</t>
  </si>
  <si>
    <t>JUAN GABRIEL ELIOSA CAÑETE</t>
  </si>
  <si>
    <t>JUANA LEONOR VICTORIANO</t>
  </si>
  <si>
    <t>NICOLAS ZAQUEROZ MONTALVO</t>
  </si>
  <si>
    <t>CLEMENTINA CORTÉS CORTÉS</t>
  </si>
  <si>
    <t>YOLANDA PALILLERO RAMOS</t>
  </si>
  <si>
    <t>DEMETRIO LOZADA GUZMAN</t>
  </si>
  <si>
    <t>OFELIA ESTELA MORENO PASCUAL</t>
  </si>
  <si>
    <t>ANTONIO JUÁREZ LÓPEZ</t>
  </si>
  <si>
    <t>MARÍA LEONOR RAMÍREZ OSUNA</t>
  </si>
  <si>
    <t xml:space="preserve">JAIME FRANCISCO MESA CATELAN </t>
  </si>
  <si>
    <t>FABIOLA CARRILLO TIECO</t>
  </si>
  <si>
    <t xml:space="preserve">VALERIA GUZMÁN GONZÁLEZ </t>
  </si>
  <si>
    <t>PALOMA VILLALOBOS PRECIADO</t>
  </si>
  <si>
    <t>GUILLERMO GARAY TORILLO</t>
  </si>
  <si>
    <t>SAMANTHA PAEZ GUZMAN</t>
  </si>
  <si>
    <t>MIGUEL ÁNGEL ANDRADE TORRES</t>
  </si>
  <si>
    <t>FLORENCIA EMILIA ARROYO PELICO</t>
  </si>
  <si>
    <t xml:space="preserve">SILVIA RIVERA MARÍN </t>
  </si>
  <si>
    <t>JULIANA SÁNCHEZ LÁZARO</t>
  </si>
  <si>
    <t>MARISELA LECHUGA ZACATENCO</t>
  </si>
  <si>
    <t>MARLENE GARRIDO RAMOS</t>
  </si>
  <si>
    <t>CRUZ ALEJANDRA LUCAS JUÁREZ</t>
  </si>
  <si>
    <t xml:space="preserve">ALBERTO BECERRIL CIPRIANO </t>
  </si>
  <si>
    <t>ERICK MELCHOR LÓPEZ</t>
  </si>
  <si>
    <t>RUTH MARÍA GONZÁLEZ CUAUTLE</t>
  </si>
  <si>
    <t>ROSA MAQUEDA VICENTE</t>
  </si>
  <si>
    <t>SANDRA CARRERA DACOSTA</t>
  </si>
  <si>
    <t xml:space="preserve"> PEDRO PÉREZ LUNA</t>
  </si>
  <si>
    <t>ARTURO PATRICIO HERNÁNDEZ</t>
  </si>
  <si>
    <t>OLIVIA MENESES TEROBA</t>
  </si>
  <si>
    <t>IRMA SABINA OROZCO SANDOVAL</t>
  </si>
  <si>
    <t>JOSÉ LUIS PRADO GONZÁLEZ</t>
  </si>
  <si>
    <t>GERARDO HORACIO PORCAYO VILLALOBOS</t>
  </si>
  <si>
    <t>LIBIA BRENDA CASTRO ROJANO</t>
  </si>
  <si>
    <t>JOSÉ LUIS ZÁRATE HERRERA</t>
  </si>
  <si>
    <t xml:space="preserve">NALLELY YOLANDA SEGURA VERA </t>
  </si>
  <si>
    <t>JOCELYN ALEJANDRA PANTOJA DE LUNA</t>
  </si>
  <si>
    <t>JORGE ALEJANDRO VON-DÜBEN PADILLA</t>
  </si>
  <si>
    <t>BRANDON SÁNCHEZ  VÁZQUEZ</t>
  </si>
  <si>
    <t>AZUL DENISSE RAMÍREZ SEGURA</t>
  </si>
  <si>
    <t>ALICIA HERNÁNDEZ SÁNCHEZ</t>
  </si>
  <si>
    <t>ADRIÁN MENDIETA MOCTEZUMA</t>
  </si>
  <si>
    <t>ALMA VERÓNICA RAMOS TERRONES    TUTOR DE ROBERTO QUEVEDO RAMOS</t>
  </si>
  <si>
    <t>ODETH ANAIS SAUCEDO MARTÍNEZ</t>
  </si>
  <si>
    <t>ERIKA PIEDRA HUERTA / COLEGIO EURO LICEO S.C.</t>
  </si>
  <si>
    <t>CLAUDIA ILIANA ALONSO RIVERA</t>
  </si>
  <si>
    <t>HAGUI ALBERTO VASQUEZ HERNÁNDEZ</t>
  </si>
  <si>
    <t>MARÍA DE LA LUZ ROSAS ROMERO</t>
  </si>
  <si>
    <t>NOÉ LARIOS CARPINTEYRO / COLEGIO BARBIANA</t>
  </si>
  <si>
    <t>JANET NOEMÍ MANZOLA GUZMÁN</t>
  </si>
  <si>
    <t>YUSSEL MEDEL DARDÓN</t>
  </si>
  <si>
    <t>VICTOR HUGO GALVÁN ORTEGA</t>
  </si>
  <si>
    <t>MARISOL DOMÍNGUEZ ESTRABEAU</t>
  </si>
  <si>
    <t>ALEJANDRA GONZALEZ FRAGA</t>
  </si>
  <si>
    <t xml:space="preserve"> CARMEN SILVANA ARCINIEGA CARDOZA</t>
  </si>
  <si>
    <t>PATRICIO SAIZ VALENZUELA</t>
  </si>
  <si>
    <t>CARLOS ENRIQUE ENDERLE PEÑA</t>
  </si>
  <si>
    <t>MARIA TERESA VAZQUEZ  REBOLLEDO</t>
  </si>
  <si>
    <t>ERIKA SELENE AGUIRRE FLORES</t>
  </si>
  <si>
    <t>MARTHA RODRÍGUEZ RAMÍREZ</t>
  </si>
  <si>
    <t>JOSÉ MARCOS PARTIDA VALDIVIA</t>
  </si>
  <si>
    <t>CAROLINA VIDAL DOMÍNGUEZ</t>
  </si>
  <si>
    <t>EDGAR EDUARDO GONZÁLEZ DEL CASTILLO</t>
  </si>
  <si>
    <t>CARMEN DOLORES ANCIRA ZAMUDIO</t>
  </si>
  <si>
    <t>CLAUDIA ISABEL ESPINOSA RAMOS</t>
  </si>
  <si>
    <t>ARANZAZU ZAMORA ARCEO</t>
  </si>
  <si>
    <t>TERESA DIAZ DE COSSIO SANCHEZ</t>
  </si>
  <si>
    <t>CARLA GABRIELA ACOSTA VILLAVICENCIO</t>
  </si>
  <si>
    <t>FRANCISCA DOLORES ESQUER  QUIÑONES</t>
  </si>
  <si>
    <t>HONORIO ISRAEL RÍOS HERNÁNDEZ</t>
  </si>
  <si>
    <t>BAOM0011297E3</t>
  </si>
  <si>
    <t>CABM0205091Y2</t>
  </si>
  <si>
    <t>GACP041006RSA</t>
  </si>
  <si>
    <t>GOMJ070411587</t>
  </si>
  <si>
    <t>LOGE000720412</t>
  </si>
  <si>
    <t>MOCS070203QLA</t>
  </si>
  <si>
    <t>REGC040307PH5</t>
  </si>
  <si>
    <t>ROHB020906</t>
  </si>
  <si>
    <t>REGA0708281D7</t>
  </si>
  <si>
    <t>SACE06092775</t>
  </si>
  <si>
    <t>TOMM000403K65</t>
  </si>
  <si>
    <t>MECG510605</t>
  </si>
  <si>
    <t>MUOE291226</t>
  </si>
  <si>
    <t>LOJM461123</t>
  </si>
  <si>
    <t>COCJ330802</t>
  </si>
  <si>
    <t>EICJ570513</t>
  </si>
  <si>
    <t>VIXJ450626</t>
  </si>
  <si>
    <t>ZAMN6109101C2</t>
  </si>
  <si>
    <t>COCC771123BK0</t>
  </si>
  <si>
    <t>PARY790528T65</t>
  </si>
  <si>
    <t>LOGD8010085U0</t>
  </si>
  <si>
    <t>MOPO670402SY9</t>
  </si>
  <si>
    <t>JULA590205T85</t>
  </si>
  <si>
    <t>HUCC8601069K5</t>
  </si>
  <si>
    <t>AABL871101U30</t>
  </si>
  <si>
    <t>HEMT770302IR2</t>
  </si>
  <si>
    <t>JICS7811241J8</t>
  </si>
  <si>
    <t>MOHA860415DH7</t>
  </si>
  <si>
    <t>MOSD860524NG8</t>
  </si>
  <si>
    <t>LEVP860311UG6</t>
  </si>
  <si>
    <t>JAJD7811141J5</t>
  </si>
  <si>
    <t>ZASB9312267R2</t>
  </si>
  <si>
    <t>FARE870624MB4</t>
  </si>
  <si>
    <t>COPJ7909277N6</t>
  </si>
  <si>
    <t>IAMF940610FZ6</t>
  </si>
  <si>
    <t>ROVF620402LQ1</t>
  </si>
  <si>
    <t>LOTG880831Q22</t>
  </si>
  <si>
    <t>RESL850629V37</t>
  </si>
  <si>
    <t>MOCA980610FFA</t>
  </si>
  <si>
    <t>JIME710407477</t>
  </si>
  <si>
    <t>LIRM850617HW5</t>
  </si>
  <si>
    <t>FICM8606025D0</t>
  </si>
  <si>
    <t>LIMA890309F20</t>
  </si>
  <si>
    <t>GAEL9906238J3</t>
  </si>
  <si>
    <t>JUMR8902143X2</t>
  </si>
  <si>
    <t>RALH81112086A/RACD090909000</t>
  </si>
  <si>
    <t>HIBA780528NT4/COHL090818000</t>
  </si>
  <si>
    <t>GAMI890107KF5/BAGP120825000</t>
  </si>
  <si>
    <t>MOPN890131IV8/VAMS090327</t>
  </si>
  <si>
    <t>AUMN7905096T1/LIAD070621000</t>
  </si>
  <si>
    <t>GAJG811212DN8/AAGE070606000</t>
  </si>
  <si>
    <t>GUCE9312098M9</t>
  </si>
  <si>
    <t>GUHO001011IQ3</t>
  </si>
  <si>
    <t>AENO020830QI4</t>
  </si>
  <si>
    <t xml:space="preserve">MEGE980922AD2
</t>
  </si>
  <si>
    <t>SERK9508071P4</t>
  </si>
  <si>
    <t>RAGO981111E89</t>
  </si>
  <si>
    <t>FOCG950314I78</t>
  </si>
  <si>
    <t>LORM920717UI6</t>
  </si>
  <si>
    <t>GOSJ000314H98</t>
  </si>
  <si>
    <t>MAPK0405233J0</t>
  </si>
  <si>
    <t>MEGD970419AW9</t>
  </si>
  <si>
    <t>RECJ030902SX5</t>
  </si>
  <si>
    <t>AUAN011018Q20</t>
  </si>
  <si>
    <t>MAGJ931022KF9</t>
  </si>
  <si>
    <t>ROCX000427ML3</t>
  </si>
  <si>
    <t>MEGA0310146S0</t>
  </si>
  <si>
    <t>KUAT950911U60</t>
  </si>
  <si>
    <t>CORA94090565A</t>
  </si>
  <si>
    <t>CAMM000616Q90</t>
  </si>
  <si>
    <t>MUDF941116DA1</t>
  </si>
  <si>
    <t>VRE000328G76</t>
  </si>
  <si>
    <t>TEPG940713LL6</t>
  </si>
  <si>
    <t>CAAD991005MC6</t>
  </si>
  <si>
    <t>GOCE940721563</t>
  </si>
  <si>
    <t>CASO000521A64</t>
  </si>
  <si>
    <t>AANF9110318S8</t>
  </si>
  <si>
    <t>MEMP950416GN8</t>
  </si>
  <si>
    <t>GOBL9804078G8</t>
  </si>
  <si>
    <t>DEVD920401BV4</t>
  </si>
  <si>
    <t>AAOV990605EX2</t>
  </si>
  <si>
    <t>AACJ0105257WA</t>
  </si>
  <si>
    <t>CUCM010725HNA</t>
  </si>
  <si>
    <t>GAOV661029CH7</t>
  </si>
  <si>
    <t>DOEM820330S3A</t>
  </si>
  <si>
    <t>GOFA890715QX0</t>
  </si>
  <si>
    <t>AICC6502101X1</t>
  </si>
  <si>
    <t>SAVP750317GA0</t>
  </si>
  <si>
    <t>EEPC761231N64</t>
  </si>
  <si>
    <t>VART891022B23</t>
  </si>
  <si>
    <t>AUFE751023PZ0</t>
  </si>
  <si>
    <t>RORM630519DF9</t>
  </si>
  <si>
    <t>PAVM871214BA3</t>
  </si>
  <si>
    <t>VIDC720826BL2</t>
  </si>
  <si>
    <t>GOCE870201C67</t>
  </si>
  <si>
    <t>AIZC870324UL8</t>
  </si>
  <si>
    <t>EIRC8408068N6</t>
  </si>
  <si>
    <t>ZAAA8909122Z2</t>
  </si>
  <si>
    <t>DIST8707139R2</t>
  </si>
  <si>
    <t>AOVC830710U81</t>
  </si>
  <si>
    <t>EUQF6103062T6</t>
  </si>
  <si>
    <t>RIHH7901276C8</t>
  </si>
  <si>
    <t>GUJJ0601204D8</t>
  </si>
  <si>
    <t>MAJM061127KS4</t>
  </si>
  <si>
    <t>GAMM8501072H3</t>
  </si>
  <si>
    <t>GAGR880228FU8</t>
  </si>
  <si>
    <t>BAVJ920429C47</t>
  </si>
  <si>
    <t>DOMS95021552A</t>
  </si>
  <si>
    <t>JORA850529NA0</t>
  </si>
  <si>
    <t>LIMA030204423</t>
  </si>
  <si>
    <t>SASR050102MT0</t>
  </si>
  <si>
    <t>BENR060409EY3</t>
  </si>
  <si>
    <t>MEMJ910909SS0</t>
  </si>
  <si>
    <t>MAMR850911822</t>
  </si>
  <si>
    <t>GAGM771101NY2</t>
  </si>
  <si>
    <t>FAMA7706202R7</t>
  </si>
  <si>
    <t>OECG700207RQ8</t>
  </si>
  <si>
    <t>DOGG970831K41</t>
  </si>
  <si>
    <t>VELB881103TK5</t>
  </si>
  <si>
    <t>AOHT540724K51</t>
  </si>
  <si>
    <t>BARJ560305TG9</t>
  </si>
  <si>
    <t>CAPA621207T27</t>
  </si>
  <si>
    <t>MEVH5903156T7</t>
  </si>
  <si>
    <t>AEME861109NW6</t>
  </si>
  <si>
    <t>QUCB060929DA5</t>
  </si>
  <si>
    <t>COCI890902T89</t>
  </si>
  <si>
    <t>JURL880211C36</t>
  </si>
  <si>
    <t>MAFI040822PS5</t>
  </si>
  <si>
    <t>CATJ950716UE2</t>
  </si>
  <si>
    <t>DIDM050409GL8</t>
  </si>
  <si>
    <t>MAOJ8004018M6</t>
  </si>
  <si>
    <t>MEMR921206898</t>
  </si>
  <si>
    <t>RAOL760321QT1</t>
  </si>
  <si>
    <t>MECJ770111HPA</t>
  </si>
  <si>
    <t>MEDY820629</t>
  </si>
  <si>
    <t>CATF860129DV3</t>
  </si>
  <si>
    <t>GUGV901227IN6</t>
  </si>
  <si>
    <t>VIPP770403</t>
  </si>
  <si>
    <t>GATG811017HZ6</t>
  </si>
  <si>
    <t>PAGS8406298L1</t>
  </si>
  <si>
    <t>AATM8307048P4</t>
  </si>
  <si>
    <t>AOPF910808</t>
  </si>
  <si>
    <t>RIMS691103LJ0</t>
  </si>
  <si>
    <t>SALJ6106199EA</t>
  </si>
  <si>
    <t>LEZM870628NE4</t>
  </si>
  <si>
    <t>GARM990402LY3</t>
  </si>
  <si>
    <t>LUJC9705022Z5</t>
  </si>
  <si>
    <t>BECA570807K95</t>
  </si>
  <si>
    <t>MELE070204</t>
  </si>
  <si>
    <t>GOCR761229QT6</t>
  </si>
  <si>
    <t>MAVR710901</t>
  </si>
  <si>
    <t>CADS9805123T2</t>
  </si>
  <si>
    <t>PELP8206283N3</t>
  </si>
  <si>
    <t>PAHA9702076H5</t>
  </si>
  <si>
    <t>METO881002F7A</t>
  </si>
  <si>
    <t>OOSI931130H44</t>
  </si>
  <si>
    <t>PAGL810410D76</t>
  </si>
  <si>
    <t>POVG660510886</t>
  </si>
  <si>
    <t>CARL741030NK3</t>
  </si>
  <si>
    <t>ZAHL6601208H5</t>
  </si>
  <si>
    <t>SEVN8912206P5</t>
  </si>
  <si>
    <t>PALJ7811255N1</t>
  </si>
  <si>
    <t>VOPJ880705</t>
  </si>
  <si>
    <t>SAVB980711DA7</t>
  </si>
  <si>
    <t>RASA0104024RA</t>
  </si>
  <si>
    <t>HESA960404QV0</t>
  </si>
  <si>
    <t>MEMA950613319</t>
  </si>
  <si>
    <t>RATX840806SZ7</t>
  </si>
  <si>
    <t>SAMO010424BA0</t>
  </si>
  <si>
    <t>RORL721228G72</t>
  </si>
  <si>
    <t>VAHH010717</t>
  </si>
  <si>
    <t>LACN811019KI0</t>
  </si>
  <si>
    <t>ELI020709U90</t>
  </si>
  <si>
    <t>AORC761110A73</t>
  </si>
  <si>
    <t>MAGJ710814AZ9</t>
  </si>
  <si>
    <t>Con fundamento en la Ley de Protección de Datos Personales en Posesión de Sujetos Obligados del Estado de Puebla, se omite la información referente al CURP de los beneficiarios, para proteger su información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</si>
</sst>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8" formatCode="&quot;$&quot;#,##0.00;[Red]\-&quot;$&quot;#,##0.00"/>
    <numFmt numFmtId="44" formatCode="_-&quot;$&quot;* #,##0.00_-;\-&quot;$&quot;* #,##0.00_-;_-&quot;$&quot;* &quot;-&quot;??_-;_-@_-"/>
    <numFmt numFmtId="164" formatCode="&quot;$&quot;#,##0.00"/>
  </numFmts>
  <fonts count="10" x14ac:knownFonts="1">
    <font>
      <sz val="11"/>
      <color theme="1"/>
      <name val="Calibri"/>
      <family val="2"/>
      <scheme val="minor"/>
    </font>
    <font>
      <sz val="11"/>
      <color theme="1"/>
      <name val="Calibri"/>
      <family val="2"/>
      <scheme val="minor"/>
    </font>
    <font>
      <b/>
      <sz val="18"/>
      <color theme="1"/>
      <name val="Calibri"/>
      <family val="2"/>
      <scheme val="minor"/>
    </font>
    <font>
      <b/>
      <sz val="10"/>
      <name val="Arial"/>
      <family val="2"/>
    </font>
    <font>
      <sz val="10"/>
      <name val="Arial"/>
      <family val="2"/>
    </font>
    <font>
      <sz val="10"/>
      <color theme="1"/>
      <name val="Arial"/>
      <family val="2"/>
    </font>
    <font>
      <b/>
      <sz val="11"/>
      <color theme="1"/>
      <name val="Calibri"/>
      <family val="2"/>
      <scheme val="minor"/>
    </font>
    <font>
      <sz val="11"/>
      <color theme="0"/>
      <name val="Calibri"/>
      <family val="2"/>
      <scheme val="minor"/>
    </font>
    <font>
      <sz val="11"/>
      <color rgb="FF000000"/>
      <name val="Calibri"/>
      <family val="2"/>
      <scheme val="minor"/>
    </font>
    <font>
      <sz val="12"/>
      <color theme="1"/>
      <name val="Arial Narrow"/>
      <family val="2"/>
    </font>
  </fonts>
  <fills count="6">
    <fill>
      <patternFill patternType="none"/>
    </fill>
    <fill>
      <patternFill patternType="gray125"/>
    </fill>
    <fill>
      <patternFill patternType="solid">
        <fgColor theme="9"/>
      </patternFill>
    </fill>
    <fill>
      <patternFill patternType="solid">
        <fgColor theme="6" tint="0.79998168889431442"/>
        <bgColor indexed="64"/>
      </patternFill>
    </fill>
    <fill>
      <patternFill patternType="solid">
        <fgColor rgb="FFFF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0" fontId="1" fillId="0" borderId="0"/>
    <xf numFmtId="0" fontId="7" fillId="2" borderId="0" applyNumberFormat="0" applyBorder="0" applyAlignment="0" applyProtection="0"/>
    <xf numFmtId="44" fontId="1" fillId="0" borderId="0" applyFont="0" applyFill="0" applyBorder="0" applyAlignment="0" applyProtection="0"/>
  </cellStyleXfs>
  <cellXfs count="58">
    <xf numFmtId="0" fontId="0" fillId="0" borderId="0" xfId="0"/>
    <xf numFmtId="0" fontId="1" fillId="0" borderId="0" xfId="1"/>
    <xf numFmtId="0" fontId="3" fillId="0" borderId="1" xfId="1" applyFont="1" applyBorder="1"/>
    <xf numFmtId="0" fontId="5" fillId="0" borderId="0" xfId="1" applyFont="1"/>
    <xf numFmtId="0" fontId="3" fillId="0" borderId="1" xfId="1" applyFont="1" applyBorder="1" applyAlignment="1">
      <alignment vertical="center"/>
    </xf>
    <xf numFmtId="0" fontId="4" fillId="0" borderId="1" xfId="1" applyFont="1" applyBorder="1" applyAlignment="1">
      <alignment horizontal="justify" vertical="center" wrapText="1"/>
    </xf>
    <xf numFmtId="0" fontId="4" fillId="0" borderId="1" xfId="1" applyFont="1" applyBorder="1" applyAlignment="1">
      <alignment horizontal="justify" wrapText="1"/>
    </xf>
    <xf numFmtId="0" fontId="5" fillId="0" borderId="1" xfId="1" applyFont="1" applyBorder="1" applyAlignment="1">
      <alignment horizontal="justify"/>
    </xf>
    <xf numFmtId="0" fontId="3" fillId="0" borderId="1" xfId="1" applyFont="1" applyBorder="1" applyAlignment="1">
      <alignment horizontal="left" vertical="center"/>
    </xf>
    <xf numFmtId="0" fontId="5" fillId="0" borderId="1" xfId="1" applyFont="1" applyBorder="1"/>
    <xf numFmtId="0" fontId="5" fillId="0" borderId="1" xfId="1" applyFont="1" applyBorder="1" applyAlignment="1">
      <alignment wrapText="1"/>
    </xf>
    <xf numFmtId="0" fontId="4" fillId="0" borderId="1" xfId="1" applyFont="1" applyBorder="1" applyAlignment="1">
      <alignment horizontal="justify" vertical="center"/>
    </xf>
    <xf numFmtId="14" fontId="4" fillId="0" borderId="1" xfId="1" applyNumberFormat="1" applyFont="1" applyBorder="1" applyAlignment="1">
      <alignment horizontal="justify" vertical="center"/>
    </xf>
    <xf numFmtId="49" fontId="0" fillId="0" borderId="0" xfId="0" applyNumberFormat="1"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0" fillId="0" borderId="1" xfId="0" applyNumberFormat="1" applyBorder="1" applyAlignment="1">
      <alignment horizontal="center" vertical="center" wrapText="1"/>
    </xf>
    <xf numFmtId="49" fontId="6" fillId="0" borderId="2" xfId="0" applyNumberFormat="1" applyFont="1" applyBorder="1" applyAlignment="1">
      <alignment horizontal="center" vertical="center" wrapText="1"/>
    </xf>
    <xf numFmtId="0" fontId="4" fillId="3" borderId="1" xfId="1" applyFont="1" applyFill="1" applyBorder="1" applyAlignment="1">
      <alignment horizontal="justify"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49" fontId="9" fillId="0" borderId="0" xfId="0" applyNumberFormat="1" applyFont="1" applyAlignment="1">
      <alignment horizontal="left" vertical="center"/>
    </xf>
    <xf numFmtId="49" fontId="0" fillId="0" borderId="1" xfId="2"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2" fillId="0" borderId="1" xfId="1" applyFont="1" applyBorder="1" applyAlignment="1">
      <alignment horizontal="center"/>
    </xf>
    <xf numFmtId="49" fontId="6" fillId="0" borderId="0" xfId="0" applyNumberFormat="1" applyFont="1" applyAlignment="1">
      <alignment horizontal="center" vertical="center"/>
    </xf>
    <xf numFmtId="49" fontId="0" fillId="0" borderId="2"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2" xfId="2" applyNumberFormat="1" applyFont="1" applyFill="1" applyBorder="1" applyAlignment="1">
      <alignment horizontal="center" vertical="center" wrapText="1"/>
    </xf>
    <xf numFmtId="49" fontId="0" fillId="0" borderId="5" xfId="2"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16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xf>
    <xf numFmtId="49" fontId="0" fillId="0" borderId="1" xfId="0" applyNumberFormat="1" applyFont="1" applyBorder="1" applyAlignment="1">
      <alignment horizontal="left" vertical="center"/>
    </xf>
    <xf numFmtId="49" fontId="0" fillId="0" borderId="4" xfId="0" applyNumberFormat="1" applyFont="1" applyBorder="1" applyAlignment="1">
      <alignment horizontal="center" vertical="center" wrapText="1"/>
    </xf>
    <xf numFmtId="49" fontId="0" fillId="0" borderId="3" xfId="0" applyNumberFormat="1" applyFont="1" applyBorder="1" applyAlignment="1">
      <alignment horizontal="center" vertical="center" wrapText="1"/>
    </xf>
    <xf numFmtId="8" fontId="0" fillId="0" borderId="1" xfId="0" applyNumberFormat="1" applyFont="1" applyBorder="1" applyAlignment="1">
      <alignment horizontal="center" vertical="center" wrapText="1"/>
    </xf>
    <xf numFmtId="0" fontId="0" fillId="0" borderId="4" xfId="0" applyFont="1" applyBorder="1" applyAlignment="1">
      <alignment horizontal="center" vertical="center" wrapText="1"/>
    </xf>
    <xf numFmtId="164" fontId="0" fillId="0" borderId="8"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0" fontId="0" fillId="5" borderId="1" xfId="0" applyFont="1" applyFill="1" applyBorder="1" applyAlignment="1">
      <alignment horizontal="center" vertical="center"/>
    </xf>
    <xf numFmtId="49" fontId="0" fillId="0" borderId="6" xfId="0" applyNumberFormat="1" applyFont="1" applyBorder="1" applyAlignment="1">
      <alignment horizontal="center" vertical="center" wrapText="1"/>
    </xf>
    <xf numFmtId="0" fontId="0" fillId="5" borderId="1" xfId="0" applyFont="1" applyFill="1" applyBorder="1" applyAlignment="1">
      <alignment horizontal="center" vertical="center" wrapText="1"/>
    </xf>
    <xf numFmtId="7" fontId="0" fillId="5" borderId="1"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49" fontId="0" fillId="0" borderId="7" xfId="0" applyNumberFormat="1" applyFont="1" applyBorder="1" applyAlignment="1">
      <alignment horizontal="center" vertical="center" wrapText="1"/>
    </xf>
    <xf numFmtId="0" fontId="0" fillId="5" borderId="2" xfId="0" applyFont="1" applyFill="1" applyBorder="1" applyAlignment="1">
      <alignment horizontal="center" vertical="center" wrapText="1"/>
    </xf>
    <xf numFmtId="0" fontId="0" fillId="5" borderId="3" xfId="0" applyFont="1" applyFill="1" applyBorder="1" applyAlignment="1">
      <alignment horizontal="center" vertical="center"/>
    </xf>
    <xf numFmtId="49" fontId="0" fillId="0" borderId="5" xfId="0" applyNumberFormat="1" applyFont="1" applyBorder="1" applyAlignment="1">
      <alignment horizontal="center" vertical="center" wrapText="1"/>
    </xf>
    <xf numFmtId="0" fontId="0" fillId="0" borderId="9" xfId="0" applyFont="1" applyBorder="1" applyAlignment="1">
      <alignment horizontal="center" vertical="center" wrapText="1"/>
    </xf>
    <xf numFmtId="7" fontId="0" fillId="0" borderId="1" xfId="3" applyNumberFormat="1" applyFont="1" applyFill="1" applyBorder="1" applyAlignment="1">
      <alignment horizontal="center" vertical="center" wrapText="1"/>
    </xf>
  </cellXfs>
  <cellStyles count="4">
    <cellStyle name="Énfasis6" xfId="2" builtinId="49"/>
    <cellStyle name="Moneda" xfId="3" builtinId="4"/>
    <cellStyle name="Normal" xfId="0" builtinId="0"/>
    <cellStyle name="Normal 2" xfId="1" xr:uid="{00000000-0005-0000-0000-000002000000}"/>
  </cellStyles>
  <dxfs count="1">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14"/>
  <sheetViews>
    <sheetView workbookViewId="0">
      <selection activeCell="C8" sqref="C8"/>
    </sheetView>
  </sheetViews>
  <sheetFormatPr baseColWidth="10" defaultColWidth="11.42578125" defaultRowHeight="15" x14ac:dyDescent="0.25"/>
  <cols>
    <col min="1" max="1" width="3.5703125" style="1" customWidth="1"/>
    <col min="2" max="2" width="21.140625" style="1" customWidth="1"/>
    <col min="3" max="3" width="90.85546875" style="1" customWidth="1"/>
    <col min="4" max="16384" width="11.42578125" style="1"/>
  </cols>
  <sheetData>
    <row r="2" spans="2:17" ht="23.25" customHeight="1" x14ac:dyDescent="0.25"/>
    <row r="3" spans="2:17" ht="23.25" x14ac:dyDescent="0.35">
      <c r="B3" s="28" t="s">
        <v>0</v>
      </c>
      <c r="C3" s="28"/>
    </row>
    <row r="4" spans="2:17" ht="28.5" customHeight="1" x14ac:dyDescent="0.25">
      <c r="B4" s="2" t="s">
        <v>1</v>
      </c>
      <c r="C4" s="11" t="s">
        <v>38</v>
      </c>
      <c r="D4" s="3"/>
      <c r="E4" s="3"/>
      <c r="F4" s="3"/>
      <c r="G4" s="3"/>
      <c r="H4" s="3"/>
      <c r="I4" s="3"/>
      <c r="J4" s="3"/>
      <c r="K4" s="3"/>
      <c r="L4" s="3"/>
      <c r="M4" s="3"/>
      <c r="N4" s="3"/>
      <c r="O4" s="3"/>
      <c r="P4" s="3"/>
      <c r="Q4" s="3"/>
    </row>
    <row r="5" spans="2:17" ht="21" customHeight="1" x14ac:dyDescent="0.25">
      <c r="B5" s="4" t="s">
        <v>2</v>
      </c>
      <c r="C5" s="5" t="s">
        <v>3</v>
      </c>
      <c r="D5" s="3"/>
      <c r="E5" s="3"/>
      <c r="F5" s="3"/>
      <c r="G5" s="3"/>
      <c r="H5" s="3"/>
      <c r="I5" s="3"/>
      <c r="J5" s="3"/>
      <c r="K5" s="3"/>
      <c r="L5" s="3"/>
      <c r="M5" s="3"/>
      <c r="N5" s="3"/>
      <c r="O5" s="3"/>
      <c r="P5" s="3"/>
      <c r="Q5" s="3"/>
    </row>
    <row r="6" spans="2:17" ht="21" customHeight="1" x14ac:dyDescent="0.25">
      <c r="B6" s="2" t="s">
        <v>4</v>
      </c>
      <c r="C6" s="11" t="s">
        <v>39</v>
      </c>
      <c r="D6" s="3"/>
      <c r="E6" s="3"/>
      <c r="F6" s="3"/>
      <c r="G6" s="3"/>
      <c r="H6" s="3"/>
      <c r="I6" s="3"/>
      <c r="J6" s="3"/>
      <c r="K6" s="3"/>
      <c r="L6" s="3"/>
      <c r="M6" s="3"/>
      <c r="N6" s="3"/>
      <c r="O6" s="3"/>
      <c r="P6" s="3"/>
      <c r="Q6" s="3"/>
    </row>
    <row r="7" spans="2:17" ht="21" customHeight="1" x14ac:dyDescent="0.25">
      <c r="B7" s="2" t="s">
        <v>5</v>
      </c>
      <c r="C7" s="12">
        <v>46022</v>
      </c>
      <c r="D7" s="3"/>
      <c r="E7" s="3"/>
      <c r="F7" s="3"/>
      <c r="G7" s="3"/>
      <c r="H7" s="3"/>
      <c r="I7" s="3"/>
      <c r="J7" s="3"/>
      <c r="K7" s="3"/>
      <c r="L7" s="3"/>
      <c r="M7" s="3"/>
      <c r="N7" s="3"/>
      <c r="O7" s="3"/>
      <c r="P7" s="3"/>
      <c r="Q7" s="3"/>
    </row>
    <row r="8" spans="2:17" ht="21" customHeight="1" x14ac:dyDescent="0.25">
      <c r="B8" s="2" t="s">
        <v>6</v>
      </c>
      <c r="C8" s="18" t="s">
        <v>7</v>
      </c>
      <c r="D8" s="3"/>
      <c r="E8" s="3"/>
      <c r="F8" s="3"/>
      <c r="G8" s="3"/>
      <c r="H8" s="3"/>
      <c r="I8" s="3"/>
      <c r="J8" s="3"/>
      <c r="K8" s="3"/>
      <c r="L8" s="3"/>
      <c r="M8" s="3"/>
      <c r="N8" s="3"/>
      <c r="O8" s="3"/>
      <c r="P8" s="3"/>
      <c r="Q8" s="3"/>
    </row>
    <row r="9" spans="2:17" ht="21" customHeight="1" x14ac:dyDescent="0.25">
      <c r="B9" s="2" t="s">
        <v>8</v>
      </c>
      <c r="C9" s="11" t="s">
        <v>9</v>
      </c>
      <c r="D9" s="3"/>
      <c r="E9" s="3"/>
      <c r="F9" s="3"/>
      <c r="G9" s="3"/>
      <c r="H9" s="3"/>
      <c r="I9" s="3"/>
      <c r="J9" s="3"/>
      <c r="K9" s="3"/>
      <c r="L9" s="3"/>
      <c r="M9" s="3"/>
      <c r="N9" s="3"/>
      <c r="O9" s="3"/>
      <c r="P9" s="3"/>
      <c r="Q9" s="3"/>
    </row>
    <row r="10" spans="2:17" x14ac:dyDescent="0.25">
      <c r="B10" s="3"/>
      <c r="C10" s="3"/>
      <c r="D10" s="3"/>
      <c r="E10" s="3"/>
      <c r="F10" s="3"/>
      <c r="G10" s="3"/>
      <c r="H10" s="3"/>
      <c r="I10" s="3"/>
      <c r="J10" s="3"/>
      <c r="K10" s="3"/>
      <c r="L10" s="3"/>
      <c r="M10" s="3"/>
      <c r="N10" s="3"/>
      <c r="O10" s="3"/>
      <c r="P10" s="3"/>
      <c r="Q10" s="3"/>
    </row>
    <row r="11" spans="2:17" x14ac:dyDescent="0.25">
      <c r="B11" s="3"/>
      <c r="C11" s="3"/>
      <c r="D11" s="3"/>
      <c r="E11" s="3"/>
      <c r="F11" s="3"/>
      <c r="G11" s="3"/>
      <c r="H11" s="3"/>
      <c r="I11" s="3"/>
      <c r="J11" s="3"/>
      <c r="K11" s="3"/>
      <c r="L11" s="3"/>
      <c r="M11" s="3"/>
      <c r="N11" s="3"/>
      <c r="O11" s="3"/>
      <c r="P11" s="3"/>
      <c r="Q11" s="3"/>
    </row>
    <row r="12" spans="2:17" x14ac:dyDescent="0.25">
      <c r="B12" s="3"/>
      <c r="C12" s="3"/>
      <c r="D12" s="3"/>
      <c r="E12" s="3"/>
      <c r="F12" s="3"/>
      <c r="G12" s="3"/>
      <c r="H12" s="3"/>
      <c r="I12" s="3"/>
      <c r="J12" s="3"/>
      <c r="K12" s="3"/>
      <c r="L12" s="3"/>
      <c r="M12" s="3"/>
      <c r="N12" s="3"/>
      <c r="O12" s="3"/>
      <c r="P12" s="3"/>
      <c r="Q12" s="3"/>
    </row>
    <row r="13" spans="2:17" x14ac:dyDescent="0.25">
      <c r="B13" s="3"/>
      <c r="C13" s="3"/>
      <c r="D13" s="3"/>
      <c r="E13" s="3"/>
      <c r="F13" s="3"/>
      <c r="G13" s="3"/>
      <c r="H13" s="3"/>
      <c r="I13" s="3"/>
      <c r="J13" s="3"/>
      <c r="K13" s="3"/>
      <c r="L13" s="3"/>
      <c r="M13" s="3"/>
      <c r="N13" s="3"/>
      <c r="O13" s="3"/>
      <c r="P13" s="3"/>
      <c r="Q13" s="3"/>
    </row>
    <row r="14" spans="2:17" x14ac:dyDescent="0.25">
      <c r="B14" s="3"/>
      <c r="C14" s="3"/>
      <c r="D14" s="3"/>
      <c r="E14" s="3"/>
      <c r="F14" s="3"/>
      <c r="G14" s="3"/>
      <c r="H14" s="3"/>
      <c r="I14" s="3"/>
      <c r="J14" s="3"/>
      <c r="K14" s="3"/>
      <c r="L14" s="3"/>
      <c r="M14" s="3"/>
      <c r="N14" s="3"/>
      <c r="O14" s="3"/>
      <c r="P14" s="3"/>
      <c r="Q14" s="3"/>
    </row>
  </sheetData>
  <mergeCells count="1">
    <mergeCell ref="B3:C3"/>
  </mergeCells>
  <pageMargins left="0.43" right="0.7" top="0.48"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13"/>
  <sheetViews>
    <sheetView workbookViewId="0">
      <selection activeCell="C13" sqref="C13"/>
    </sheetView>
  </sheetViews>
  <sheetFormatPr baseColWidth="10" defaultRowHeight="15" x14ac:dyDescent="0.25"/>
  <cols>
    <col min="1" max="1" width="1.28515625" customWidth="1"/>
    <col min="2" max="2" width="13.7109375" customWidth="1"/>
    <col min="3" max="3" width="107.85546875" customWidth="1"/>
    <col min="4" max="8" width="10.7109375" customWidth="1"/>
  </cols>
  <sheetData>
    <row r="4" spans="2:3" ht="23.25" x14ac:dyDescent="0.35">
      <c r="B4" s="28" t="s">
        <v>10</v>
      </c>
      <c r="C4" s="28"/>
    </row>
    <row r="6" spans="2:3" ht="26.25" x14ac:dyDescent="0.25">
      <c r="B6" s="4" t="s">
        <v>11</v>
      </c>
      <c r="C6" s="6" t="s">
        <v>12</v>
      </c>
    </row>
    <row r="7" spans="2:3" x14ac:dyDescent="0.25">
      <c r="B7" s="4" t="s">
        <v>13</v>
      </c>
      <c r="C7" s="7" t="s">
        <v>14</v>
      </c>
    </row>
    <row r="8" spans="2:3" x14ac:dyDescent="0.25">
      <c r="B8" s="8" t="s">
        <v>15</v>
      </c>
      <c r="C8" s="7" t="s">
        <v>16</v>
      </c>
    </row>
    <row r="9" spans="2:3" x14ac:dyDescent="0.25">
      <c r="B9" s="2" t="s">
        <v>17</v>
      </c>
      <c r="C9" s="7" t="s">
        <v>18</v>
      </c>
    </row>
    <row r="10" spans="2:3" x14ac:dyDescent="0.25">
      <c r="B10" s="4" t="s">
        <v>19</v>
      </c>
      <c r="C10" s="9" t="s">
        <v>20</v>
      </c>
    </row>
    <row r="11" spans="2:3" x14ac:dyDescent="0.25">
      <c r="B11" s="4" t="s">
        <v>21</v>
      </c>
      <c r="C11" s="9" t="s">
        <v>22</v>
      </c>
    </row>
    <row r="12" spans="2:3" ht="26.25" x14ac:dyDescent="0.25">
      <c r="B12" s="4" t="s">
        <v>23</v>
      </c>
      <c r="C12" s="10" t="s">
        <v>32</v>
      </c>
    </row>
    <row r="13" spans="2:3" x14ac:dyDescent="0.25">
      <c r="B13" s="4" t="s">
        <v>24</v>
      </c>
      <c r="C13" s="10" t="s">
        <v>25</v>
      </c>
    </row>
  </sheetData>
  <mergeCells count="1">
    <mergeCell ref="B4:C4"/>
  </mergeCells>
  <pageMargins left="0.52"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D060-CEAD-4ABE-BAAC-F71BA6E129E8}">
  <dimension ref="A2:H208"/>
  <sheetViews>
    <sheetView tabSelected="1" workbookViewId="0">
      <selection activeCell="F9" sqref="F9"/>
    </sheetView>
  </sheetViews>
  <sheetFormatPr baseColWidth="10" defaultColWidth="11.42578125" defaultRowHeight="15" x14ac:dyDescent="0.25"/>
  <cols>
    <col min="1" max="1" width="46.42578125" style="13" customWidth="1"/>
    <col min="2" max="2" width="9.7109375" style="14" customWidth="1"/>
    <col min="3" max="3" width="11.42578125" style="13" customWidth="1"/>
    <col min="4" max="4" width="12" style="13" customWidth="1"/>
    <col min="5" max="5" width="45.42578125" style="13" customWidth="1"/>
    <col min="6" max="6" width="23.7109375" style="13" customWidth="1"/>
    <col min="7" max="7" width="21" style="13" customWidth="1"/>
    <col min="8" max="8" width="19.42578125" style="13" customWidth="1"/>
    <col min="9" max="16384" width="11.42578125" style="13"/>
  </cols>
  <sheetData>
    <row r="2" spans="1:8" x14ac:dyDescent="0.25">
      <c r="A2" s="29" t="s">
        <v>37</v>
      </c>
      <c r="B2" s="29"/>
      <c r="C2" s="29"/>
      <c r="D2" s="29"/>
      <c r="E2" s="29"/>
      <c r="F2" s="29"/>
      <c r="G2" s="29"/>
      <c r="H2" s="29"/>
    </row>
    <row r="3" spans="1:8" x14ac:dyDescent="0.25">
      <c r="A3" s="29" t="s">
        <v>33</v>
      </c>
      <c r="B3" s="29"/>
      <c r="C3" s="29"/>
      <c r="D3" s="29"/>
      <c r="E3" s="29"/>
      <c r="F3" s="29"/>
      <c r="G3" s="29"/>
      <c r="H3" s="29"/>
    </row>
    <row r="4" spans="1:8" x14ac:dyDescent="0.25">
      <c r="A4" s="29" t="s">
        <v>73</v>
      </c>
      <c r="B4" s="29"/>
      <c r="C4" s="29"/>
      <c r="D4" s="29"/>
      <c r="E4" s="29"/>
      <c r="F4" s="29"/>
      <c r="G4" s="29"/>
      <c r="H4" s="29"/>
    </row>
    <row r="6" spans="1:8" s="15" customFormat="1" ht="45" x14ac:dyDescent="0.25">
      <c r="A6" s="17" t="s">
        <v>26</v>
      </c>
      <c r="B6" s="17" t="s">
        <v>29</v>
      </c>
      <c r="C6" s="17" t="s">
        <v>30</v>
      </c>
      <c r="D6" s="17" t="s">
        <v>31</v>
      </c>
      <c r="E6" s="17" t="s">
        <v>27</v>
      </c>
      <c r="F6" s="17" t="s">
        <v>21</v>
      </c>
      <c r="G6" s="17" t="s">
        <v>23</v>
      </c>
      <c r="H6" s="17" t="s">
        <v>28</v>
      </c>
    </row>
    <row r="7" spans="1:8" ht="30" customHeight="1" x14ac:dyDescent="0.25">
      <c r="A7" s="16" t="s">
        <v>36</v>
      </c>
      <c r="B7" s="34" t="s">
        <v>34</v>
      </c>
      <c r="C7" s="22"/>
      <c r="D7" s="34" t="s">
        <v>35</v>
      </c>
      <c r="E7" s="19" t="s">
        <v>40</v>
      </c>
      <c r="F7" s="19"/>
      <c r="G7" s="19" t="s">
        <v>222</v>
      </c>
      <c r="H7" s="35">
        <v>2920</v>
      </c>
    </row>
    <row r="8" spans="1:8" ht="30" customHeight="1" x14ac:dyDescent="0.25">
      <c r="A8" s="16" t="s">
        <v>36</v>
      </c>
      <c r="B8" s="34" t="s">
        <v>34</v>
      </c>
      <c r="C8" s="22"/>
      <c r="D8" s="34" t="s">
        <v>35</v>
      </c>
      <c r="E8" s="19" t="s">
        <v>49</v>
      </c>
      <c r="F8" s="36"/>
      <c r="G8" s="19" t="s">
        <v>223</v>
      </c>
      <c r="H8" s="35">
        <v>2920</v>
      </c>
    </row>
    <row r="9" spans="1:8" ht="30" customHeight="1" x14ac:dyDescent="0.25">
      <c r="A9" s="16" t="s">
        <v>36</v>
      </c>
      <c r="B9" s="34" t="s">
        <v>34</v>
      </c>
      <c r="C9" s="22"/>
      <c r="D9" s="34" t="s">
        <v>35</v>
      </c>
      <c r="E9" s="36" t="s">
        <v>41</v>
      </c>
      <c r="F9" s="36"/>
      <c r="G9" s="36" t="s">
        <v>224</v>
      </c>
      <c r="H9" s="35">
        <v>2920</v>
      </c>
    </row>
    <row r="10" spans="1:8" ht="30" customHeight="1" x14ac:dyDescent="0.25">
      <c r="A10" s="16" t="s">
        <v>36</v>
      </c>
      <c r="B10" s="34" t="s">
        <v>34</v>
      </c>
      <c r="C10" s="22"/>
      <c r="D10" s="34" t="s">
        <v>35</v>
      </c>
      <c r="E10" s="36" t="s">
        <v>42</v>
      </c>
      <c r="F10" s="36"/>
      <c r="G10" s="36" t="s">
        <v>225</v>
      </c>
      <c r="H10" s="35">
        <v>2920</v>
      </c>
    </row>
    <row r="11" spans="1:8" ht="30" customHeight="1" x14ac:dyDescent="0.25">
      <c r="A11" s="16" t="s">
        <v>36</v>
      </c>
      <c r="B11" s="34" t="s">
        <v>34</v>
      </c>
      <c r="C11" s="22"/>
      <c r="D11" s="34" t="s">
        <v>35</v>
      </c>
      <c r="E11" s="36" t="s">
        <v>43</v>
      </c>
      <c r="F11" s="36"/>
      <c r="G11" s="36" t="s">
        <v>226</v>
      </c>
      <c r="H11" s="35">
        <v>2920</v>
      </c>
    </row>
    <row r="12" spans="1:8" ht="30" customHeight="1" x14ac:dyDescent="0.25">
      <c r="A12" s="16" t="s">
        <v>36</v>
      </c>
      <c r="B12" s="34" t="s">
        <v>34</v>
      </c>
      <c r="C12" s="22"/>
      <c r="D12" s="34" t="s">
        <v>35</v>
      </c>
      <c r="E12" s="36" t="s">
        <v>44</v>
      </c>
      <c r="F12" s="36"/>
      <c r="G12" s="36" t="s">
        <v>227</v>
      </c>
      <c r="H12" s="35">
        <v>2920</v>
      </c>
    </row>
    <row r="13" spans="1:8" ht="30" customHeight="1" x14ac:dyDescent="0.25">
      <c r="A13" s="16" t="s">
        <v>36</v>
      </c>
      <c r="B13" s="34" t="s">
        <v>34</v>
      </c>
      <c r="C13" s="22"/>
      <c r="D13" s="34" t="s">
        <v>35</v>
      </c>
      <c r="E13" s="36" t="s">
        <v>45</v>
      </c>
      <c r="F13" s="36"/>
      <c r="G13" s="36" t="s">
        <v>228</v>
      </c>
      <c r="H13" s="35">
        <v>2920</v>
      </c>
    </row>
    <row r="14" spans="1:8" ht="30" customHeight="1" x14ac:dyDescent="0.25">
      <c r="A14" s="16" t="s">
        <v>36</v>
      </c>
      <c r="B14" s="34" t="s">
        <v>34</v>
      </c>
      <c r="C14" s="22"/>
      <c r="D14" s="34" t="s">
        <v>35</v>
      </c>
      <c r="E14" s="36" t="s">
        <v>48</v>
      </c>
      <c r="F14" s="36"/>
      <c r="G14" s="36" t="s">
        <v>229</v>
      </c>
      <c r="H14" s="35">
        <v>2920</v>
      </c>
    </row>
    <row r="15" spans="1:8" ht="30" customHeight="1" x14ac:dyDescent="0.25">
      <c r="A15" s="16" t="s">
        <v>36</v>
      </c>
      <c r="B15" s="34" t="s">
        <v>34</v>
      </c>
      <c r="C15" s="22"/>
      <c r="D15" s="34" t="s">
        <v>35</v>
      </c>
      <c r="E15" s="36" t="s">
        <v>50</v>
      </c>
      <c r="F15" s="36"/>
      <c r="G15" s="36" t="s">
        <v>230</v>
      </c>
      <c r="H15" s="35">
        <v>2920</v>
      </c>
    </row>
    <row r="16" spans="1:8" ht="30" customHeight="1" x14ac:dyDescent="0.25">
      <c r="A16" s="16" t="s">
        <v>36</v>
      </c>
      <c r="B16" s="34" t="s">
        <v>34</v>
      </c>
      <c r="C16" s="22"/>
      <c r="D16" s="34" t="s">
        <v>35</v>
      </c>
      <c r="E16" s="36" t="s">
        <v>47</v>
      </c>
      <c r="F16" s="36"/>
      <c r="G16" s="36" t="s">
        <v>231</v>
      </c>
      <c r="H16" s="35">
        <v>2920</v>
      </c>
    </row>
    <row r="17" spans="1:8" ht="30" customHeight="1" x14ac:dyDescent="0.25">
      <c r="A17" s="16" t="s">
        <v>36</v>
      </c>
      <c r="B17" s="34" t="s">
        <v>34</v>
      </c>
      <c r="C17" s="22"/>
      <c r="D17" s="34" t="s">
        <v>35</v>
      </c>
      <c r="E17" s="37" t="s">
        <v>46</v>
      </c>
      <c r="F17" s="34"/>
      <c r="G17" s="34" t="s">
        <v>232</v>
      </c>
      <c r="H17" s="35">
        <v>2920</v>
      </c>
    </row>
    <row r="18" spans="1:8" ht="30" customHeight="1" x14ac:dyDescent="0.25">
      <c r="A18" s="16" t="s">
        <v>147</v>
      </c>
      <c r="B18" s="38" t="s">
        <v>34</v>
      </c>
      <c r="C18" s="39"/>
      <c r="D18" s="38" t="s">
        <v>35</v>
      </c>
      <c r="E18" s="37" t="s">
        <v>148</v>
      </c>
      <c r="F18" s="40"/>
      <c r="G18" s="34" t="s">
        <v>233</v>
      </c>
      <c r="H18" s="35">
        <v>80000</v>
      </c>
    </row>
    <row r="19" spans="1:8" ht="30" customHeight="1" x14ac:dyDescent="0.25">
      <c r="A19" s="16" t="s">
        <v>147</v>
      </c>
      <c r="B19" s="38" t="s">
        <v>34</v>
      </c>
      <c r="C19" s="39"/>
      <c r="D19" s="38" t="s">
        <v>35</v>
      </c>
      <c r="E19" s="37" t="s">
        <v>149</v>
      </c>
      <c r="F19" s="40"/>
      <c r="G19" s="34" t="s">
        <v>234</v>
      </c>
      <c r="H19" s="35">
        <v>80000</v>
      </c>
    </row>
    <row r="20" spans="1:8" ht="30" customHeight="1" x14ac:dyDescent="0.25">
      <c r="A20" s="16" t="s">
        <v>147</v>
      </c>
      <c r="B20" s="38" t="s">
        <v>34</v>
      </c>
      <c r="C20" s="39"/>
      <c r="D20" s="38" t="s">
        <v>35</v>
      </c>
      <c r="E20" s="37" t="s">
        <v>150</v>
      </c>
      <c r="F20" s="40"/>
      <c r="G20" s="34" t="s">
        <v>235</v>
      </c>
      <c r="H20" s="35">
        <v>80000</v>
      </c>
    </row>
    <row r="21" spans="1:8" ht="30" customHeight="1" x14ac:dyDescent="0.25">
      <c r="A21" s="16" t="s">
        <v>147</v>
      </c>
      <c r="B21" s="38" t="s">
        <v>34</v>
      </c>
      <c r="C21" s="39"/>
      <c r="D21" s="38" t="s">
        <v>35</v>
      </c>
      <c r="E21" s="37" t="s">
        <v>151</v>
      </c>
      <c r="F21" s="40"/>
      <c r="G21" s="34" t="s">
        <v>236</v>
      </c>
      <c r="H21" s="35">
        <v>80000</v>
      </c>
    </row>
    <row r="22" spans="1:8" ht="30" customHeight="1" x14ac:dyDescent="0.25">
      <c r="A22" s="16" t="s">
        <v>147</v>
      </c>
      <c r="B22" s="38" t="s">
        <v>34</v>
      </c>
      <c r="C22" s="39"/>
      <c r="D22" s="38" t="s">
        <v>35</v>
      </c>
      <c r="E22" s="37" t="s">
        <v>152</v>
      </c>
      <c r="F22" s="40"/>
      <c r="G22" s="34" t="s">
        <v>237</v>
      </c>
      <c r="H22" s="35">
        <v>80000</v>
      </c>
    </row>
    <row r="23" spans="1:8" ht="30" customHeight="1" x14ac:dyDescent="0.25">
      <c r="A23" s="16" t="s">
        <v>147</v>
      </c>
      <c r="B23" s="38" t="s">
        <v>34</v>
      </c>
      <c r="C23" s="39"/>
      <c r="D23" s="38" t="s">
        <v>35</v>
      </c>
      <c r="E23" s="37" t="s">
        <v>153</v>
      </c>
      <c r="F23" s="40"/>
      <c r="G23" s="34" t="s">
        <v>238</v>
      </c>
      <c r="H23" s="35">
        <v>80000</v>
      </c>
    </row>
    <row r="24" spans="1:8" ht="30" customHeight="1" x14ac:dyDescent="0.25">
      <c r="A24" s="16" t="s">
        <v>147</v>
      </c>
      <c r="B24" s="38" t="s">
        <v>34</v>
      </c>
      <c r="C24" s="39"/>
      <c r="D24" s="38" t="s">
        <v>35</v>
      </c>
      <c r="E24" s="37" t="s">
        <v>154</v>
      </c>
      <c r="F24" s="40"/>
      <c r="G24" s="34" t="s">
        <v>239</v>
      </c>
      <c r="H24" s="35">
        <v>86000</v>
      </c>
    </row>
    <row r="25" spans="1:8" ht="30" customHeight="1" x14ac:dyDescent="0.25">
      <c r="A25" s="16" t="s">
        <v>147</v>
      </c>
      <c r="B25" s="38" t="s">
        <v>34</v>
      </c>
      <c r="C25" s="39"/>
      <c r="D25" s="38" t="s">
        <v>35</v>
      </c>
      <c r="E25" s="37" t="s">
        <v>155</v>
      </c>
      <c r="F25" s="40"/>
      <c r="G25" s="34" t="s">
        <v>240</v>
      </c>
      <c r="H25" s="35">
        <v>86000</v>
      </c>
    </row>
    <row r="26" spans="1:8" ht="30" customHeight="1" x14ac:dyDescent="0.25">
      <c r="A26" s="16" t="s">
        <v>147</v>
      </c>
      <c r="B26" s="38" t="s">
        <v>34</v>
      </c>
      <c r="C26" s="39"/>
      <c r="D26" s="38" t="s">
        <v>35</v>
      </c>
      <c r="E26" s="37" t="s">
        <v>156</v>
      </c>
      <c r="F26" s="40"/>
      <c r="G26" s="34" t="s">
        <v>241</v>
      </c>
      <c r="H26" s="35">
        <v>86000</v>
      </c>
    </row>
    <row r="27" spans="1:8" ht="30" customHeight="1" x14ac:dyDescent="0.25">
      <c r="A27" s="16" t="s">
        <v>147</v>
      </c>
      <c r="B27" s="38" t="s">
        <v>34</v>
      </c>
      <c r="C27" s="39"/>
      <c r="D27" s="38" t="s">
        <v>35</v>
      </c>
      <c r="E27" s="37" t="s">
        <v>157</v>
      </c>
      <c r="F27" s="40"/>
      <c r="G27" s="34" t="s">
        <v>242</v>
      </c>
      <c r="H27" s="35">
        <v>86000</v>
      </c>
    </row>
    <row r="28" spans="1:8" ht="30" customHeight="1" x14ac:dyDescent="0.25">
      <c r="A28" s="16" t="s">
        <v>147</v>
      </c>
      <c r="B28" s="38" t="s">
        <v>34</v>
      </c>
      <c r="C28" s="39"/>
      <c r="D28" s="38" t="s">
        <v>35</v>
      </c>
      <c r="E28" s="37" t="s">
        <v>158</v>
      </c>
      <c r="F28" s="40"/>
      <c r="G28" s="34" t="s">
        <v>243</v>
      </c>
      <c r="H28" s="35">
        <v>86000</v>
      </c>
    </row>
    <row r="29" spans="1:8" ht="30" customHeight="1" x14ac:dyDescent="0.25">
      <c r="A29" s="16" t="s">
        <v>147</v>
      </c>
      <c r="B29" s="38" t="s">
        <v>34</v>
      </c>
      <c r="C29" s="39"/>
      <c r="D29" s="38" t="s">
        <v>35</v>
      </c>
      <c r="E29" s="34" t="s">
        <v>159</v>
      </c>
      <c r="F29" s="40"/>
      <c r="G29" s="34" t="s">
        <v>244</v>
      </c>
      <c r="H29" s="35">
        <v>86000</v>
      </c>
    </row>
    <row r="30" spans="1:8" ht="30" customHeight="1" x14ac:dyDescent="0.25">
      <c r="A30" s="16" t="s">
        <v>36</v>
      </c>
      <c r="B30" s="34" t="s">
        <v>34</v>
      </c>
      <c r="C30" s="22"/>
      <c r="D30" s="41" t="s">
        <v>35</v>
      </c>
      <c r="E30" s="19" t="s">
        <v>51</v>
      </c>
      <c r="F30" s="25"/>
      <c r="G30" s="36" t="s">
        <v>245</v>
      </c>
      <c r="H30" s="42">
        <v>75000</v>
      </c>
    </row>
    <row r="31" spans="1:8" ht="30" customHeight="1" x14ac:dyDescent="0.25">
      <c r="A31" s="16" t="s">
        <v>36</v>
      </c>
      <c r="B31" s="34" t="s">
        <v>34</v>
      </c>
      <c r="C31" s="22"/>
      <c r="D31" s="41" t="s">
        <v>35</v>
      </c>
      <c r="E31" s="19" t="s">
        <v>52</v>
      </c>
      <c r="F31" s="25"/>
      <c r="G31" s="36" t="s">
        <v>246</v>
      </c>
      <c r="H31" s="42">
        <v>75000</v>
      </c>
    </row>
    <row r="32" spans="1:8" ht="30" customHeight="1" x14ac:dyDescent="0.25">
      <c r="A32" s="16" t="s">
        <v>36</v>
      </c>
      <c r="B32" s="34" t="s">
        <v>34</v>
      </c>
      <c r="C32" s="22"/>
      <c r="D32" s="41" t="s">
        <v>35</v>
      </c>
      <c r="E32" s="19" t="s">
        <v>53</v>
      </c>
      <c r="F32" s="25"/>
      <c r="G32" s="36" t="s">
        <v>247</v>
      </c>
      <c r="H32" s="42">
        <v>75000</v>
      </c>
    </row>
    <row r="33" spans="1:8" ht="30" customHeight="1" x14ac:dyDescent="0.25">
      <c r="A33" s="16" t="s">
        <v>36</v>
      </c>
      <c r="B33" s="34" t="s">
        <v>34</v>
      </c>
      <c r="C33" s="22"/>
      <c r="D33" s="41" t="s">
        <v>35</v>
      </c>
      <c r="E33" s="19" t="s">
        <v>54</v>
      </c>
      <c r="F33" s="43"/>
      <c r="G33" s="36" t="s">
        <v>248</v>
      </c>
      <c r="H33" s="42">
        <v>75000</v>
      </c>
    </row>
    <row r="34" spans="1:8" ht="30" customHeight="1" x14ac:dyDescent="0.25">
      <c r="A34" s="16" t="s">
        <v>36</v>
      </c>
      <c r="B34" s="34" t="s">
        <v>34</v>
      </c>
      <c r="C34" s="22"/>
      <c r="D34" s="41" t="s">
        <v>35</v>
      </c>
      <c r="E34" s="19" t="s">
        <v>55</v>
      </c>
      <c r="F34" s="43"/>
      <c r="G34" s="36" t="s">
        <v>249</v>
      </c>
      <c r="H34" s="42">
        <v>75000</v>
      </c>
    </row>
    <row r="35" spans="1:8" ht="30" customHeight="1" x14ac:dyDescent="0.25">
      <c r="A35" s="16" t="s">
        <v>36</v>
      </c>
      <c r="B35" s="34" t="s">
        <v>34</v>
      </c>
      <c r="C35" s="22"/>
      <c r="D35" s="41" t="s">
        <v>35</v>
      </c>
      <c r="E35" s="19" t="s">
        <v>56</v>
      </c>
      <c r="F35" s="43"/>
      <c r="G35" s="36" t="s">
        <v>250</v>
      </c>
      <c r="H35" s="42">
        <v>75000</v>
      </c>
    </row>
    <row r="36" spans="1:8" ht="30" customHeight="1" x14ac:dyDescent="0.25">
      <c r="A36" s="16" t="s">
        <v>36</v>
      </c>
      <c r="B36" s="34" t="s">
        <v>34</v>
      </c>
      <c r="C36" s="22"/>
      <c r="D36" s="41" t="s">
        <v>35</v>
      </c>
      <c r="E36" s="19" t="s">
        <v>57</v>
      </c>
      <c r="F36" s="43"/>
      <c r="G36" s="36" t="s">
        <v>251</v>
      </c>
      <c r="H36" s="42">
        <v>80000</v>
      </c>
    </row>
    <row r="37" spans="1:8" ht="30" customHeight="1" x14ac:dyDescent="0.25">
      <c r="A37" s="16" t="s">
        <v>36</v>
      </c>
      <c r="B37" s="34" t="s">
        <v>34</v>
      </c>
      <c r="C37" s="22"/>
      <c r="D37" s="41" t="s">
        <v>35</v>
      </c>
      <c r="E37" s="19" t="s">
        <v>58</v>
      </c>
      <c r="F37" s="43"/>
      <c r="G37" s="36" t="s">
        <v>252</v>
      </c>
      <c r="H37" s="42">
        <v>75000</v>
      </c>
    </row>
    <row r="38" spans="1:8" ht="30" customHeight="1" x14ac:dyDescent="0.25">
      <c r="A38" s="16" t="s">
        <v>36</v>
      </c>
      <c r="B38" s="34" t="s">
        <v>34</v>
      </c>
      <c r="C38" s="22"/>
      <c r="D38" s="41" t="s">
        <v>35</v>
      </c>
      <c r="E38" s="19" t="s">
        <v>59</v>
      </c>
      <c r="F38" s="43"/>
      <c r="G38" s="36" t="s">
        <v>253</v>
      </c>
      <c r="H38" s="42">
        <v>75000</v>
      </c>
    </row>
    <row r="39" spans="1:8" ht="30" customHeight="1" x14ac:dyDescent="0.25">
      <c r="A39" s="16" t="s">
        <v>36</v>
      </c>
      <c r="B39" s="34" t="s">
        <v>34</v>
      </c>
      <c r="C39" s="22"/>
      <c r="D39" s="41" t="s">
        <v>35</v>
      </c>
      <c r="E39" s="19" t="s">
        <v>60</v>
      </c>
      <c r="F39" s="43"/>
      <c r="G39" s="36" t="s">
        <v>254</v>
      </c>
      <c r="H39" s="42">
        <v>75000</v>
      </c>
    </row>
    <row r="40" spans="1:8" ht="30" customHeight="1" x14ac:dyDescent="0.25">
      <c r="A40" s="16" t="s">
        <v>36</v>
      </c>
      <c r="B40" s="34" t="s">
        <v>34</v>
      </c>
      <c r="C40" s="22"/>
      <c r="D40" s="41" t="s">
        <v>35</v>
      </c>
      <c r="E40" s="19" t="s">
        <v>61</v>
      </c>
      <c r="F40" s="40"/>
      <c r="G40" s="36" t="s">
        <v>255</v>
      </c>
      <c r="H40" s="42">
        <v>75000</v>
      </c>
    </row>
    <row r="41" spans="1:8" ht="30" customHeight="1" x14ac:dyDescent="0.25">
      <c r="A41" s="16" t="s">
        <v>36</v>
      </c>
      <c r="B41" s="34" t="s">
        <v>34</v>
      </c>
      <c r="C41" s="22"/>
      <c r="D41" s="41" t="s">
        <v>35</v>
      </c>
      <c r="E41" s="19" t="s">
        <v>62</v>
      </c>
      <c r="F41" s="25"/>
      <c r="G41" s="36" t="s">
        <v>256</v>
      </c>
      <c r="H41" s="42">
        <v>75000</v>
      </c>
    </row>
    <row r="42" spans="1:8" ht="30" customHeight="1" x14ac:dyDescent="0.25">
      <c r="A42" s="16" t="s">
        <v>36</v>
      </c>
      <c r="B42" s="34" t="s">
        <v>34</v>
      </c>
      <c r="C42" s="22"/>
      <c r="D42" s="41" t="s">
        <v>35</v>
      </c>
      <c r="E42" s="19" t="s">
        <v>63</v>
      </c>
      <c r="F42" s="25"/>
      <c r="G42" s="36" t="s">
        <v>257</v>
      </c>
      <c r="H42" s="42">
        <v>75000</v>
      </c>
    </row>
    <row r="43" spans="1:8" ht="30" customHeight="1" x14ac:dyDescent="0.25">
      <c r="A43" s="16" t="s">
        <v>36</v>
      </c>
      <c r="B43" s="34" t="s">
        <v>34</v>
      </c>
      <c r="C43" s="22"/>
      <c r="D43" s="41" t="s">
        <v>35</v>
      </c>
      <c r="E43" s="19" t="s">
        <v>64</v>
      </c>
      <c r="F43" s="25"/>
      <c r="G43" s="36" t="s">
        <v>258</v>
      </c>
      <c r="H43" s="42">
        <v>75000</v>
      </c>
    </row>
    <row r="44" spans="1:8" ht="30" customHeight="1" x14ac:dyDescent="0.25">
      <c r="A44" s="16" t="s">
        <v>36</v>
      </c>
      <c r="B44" s="34" t="s">
        <v>34</v>
      </c>
      <c r="C44" s="22"/>
      <c r="D44" s="41" t="s">
        <v>35</v>
      </c>
      <c r="E44" s="19" t="s">
        <v>65</v>
      </c>
      <c r="F44" s="25"/>
      <c r="G44" s="36" t="s">
        <v>259</v>
      </c>
      <c r="H44" s="42">
        <v>75000</v>
      </c>
    </row>
    <row r="45" spans="1:8" ht="30" customHeight="1" x14ac:dyDescent="0.25">
      <c r="A45" s="16" t="s">
        <v>36</v>
      </c>
      <c r="B45" s="34" t="s">
        <v>34</v>
      </c>
      <c r="C45" s="22"/>
      <c r="D45" s="41" t="s">
        <v>35</v>
      </c>
      <c r="E45" s="19" t="s">
        <v>66</v>
      </c>
      <c r="F45" s="25"/>
      <c r="G45" s="36" t="s">
        <v>260</v>
      </c>
      <c r="H45" s="42">
        <v>75000</v>
      </c>
    </row>
    <row r="46" spans="1:8" ht="30" customHeight="1" x14ac:dyDescent="0.25">
      <c r="A46" s="16" t="s">
        <v>36</v>
      </c>
      <c r="B46" s="34" t="s">
        <v>34</v>
      </c>
      <c r="C46" s="22"/>
      <c r="D46" s="41" t="s">
        <v>35</v>
      </c>
      <c r="E46" s="19" t="s">
        <v>67</v>
      </c>
      <c r="F46" s="25"/>
      <c r="G46" s="36" t="s">
        <v>261</v>
      </c>
      <c r="H46" s="42">
        <v>65000</v>
      </c>
    </row>
    <row r="47" spans="1:8" ht="30" customHeight="1" x14ac:dyDescent="0.25">
      <c r="A47" s="16" t="s">
        <v>36</v>
      </c>
      <c r="B47" s="34" t="s">
        <v>34</v>
      </c>
      <c r="C47" s="22"/>
      <c r="D47" s="41" t="s">
        <v>35</v>
      </c>
      <c r="E47" s="19" t="s">
        <v>68</v>
      </c>
      <c r="F47" s="25"/>
      <c r="G47" s="36" t="s">
        <v>262</v>
      </c>
      <c r="H47" s="42">
        <v>65000</v>
      </c>
    </row>
    <row r="48" spans="1:8" ht="30" customHeight="1" x14ac:dyDescent="0.25">
      <c r="A48" s="16" t="s">
        <v>36</v>
      </c>
      <c r="B48" s="34" t="s">
        <v>34</v>
      </c>
      <c r="C48" s="22"/>
      <c r="D48" s="41" t="s">
        <v>35</v>
      </c>
      <c r="E48" s="19" t="s">
        <v>69</v>
      </c>
      <c r="F48" s="25"/>
      <c r="G48" s="36" t="s">
        <v>263</v>
      </c>
      <c r="H48" s="42">
        <v>65000</v>
      </c>
    </row>
    <row r="49" spans="1:8" ht="30" customHeight="1" x14ac:dyDescent="0.25">
      <c r="A49" s="16" t="s">
        <v>36</v>
      </c>
      <c r="B49" s="34" t="s">
        <v>34</v>
      </c>
      <c r="C49" s="22"/>
      <c r="D49" s="41" t="s">
        <v>35</v>
      </c>
      <c r="E49" s="19" t="s">
        <v>70</v>
      </c>
      <c r="F49" s="25"/>
      <c r="G49" s="36" t="s">
        <v>264</v>
      </c>
      <c r="H49" s="42">
        <v>65000</v>
      </c>
    </row>
    <row r="50" spans="1:8" ht="30" customHeight="1" x14ac:dyDescent="0.25">
      <c r="A50" s="16" t="s">
        <v>36</v>
      </c>
      <c r="B50" s="34" t="s">
        <v>34</v>
      </c>
      <c r="C50" s="22"/>
      <c r="D50" s="41" t="s">
        <v>35</v>
      </c>
      <c r="E50" s="19" t="s">
        <v>71</v>
      </c>
      <c r="F50" s="25"/>
      <c r="G50" s="19" t="s">
        <v>265</v>
      </c>
      <c r="H50" s="42">
        <v>65000</v>
      </c>
    </row>
    <row r="51" spans="1:8" ht="30" customHeight="1" x14ac:dyDescent="0.25">
      <c r="A51" s="16" t="s">
        <v>36</v>
      </c>
      <c r="B51" s="34" t="s">
        <v>34</v>
      </c>
      <c r="C51" s="22"/>
      <c r="D51" s="41" t="s">
        <v>35</v>
      </c>
      <c r="E51" s="19" t="s">
        <v>72</v>
      </c>
      <c r="F51" s="25"/>
      <c r="G51" s="36" t="s">
        <v>266</v>
      </c>
      <c r="H51" s="42">
        <v>65000</v>
      </c>
    </row>
    <row r="52" spans="1:8" ht="30" customHeight="1" x14ac:dyDescent="0.25">
      <c r="A52" s="16" t="s">
        <v>36</v>
      </c>
      <c r="B52" s="34" t="s">
        <v>34</v>
      </c>
      <c r="C52" s="22"/>
      <c r="D52" s="34" t="s">
        <v>35</v>
      </c>
      <c r="E52" s="26" t="s">
        <v>74</v>
      </c>
      <c r="F52" s="19"/>
      <c r="G52" s="36" t="s">
        <v>267</v>
      </c>
      <c r="H52" s="42">
        <v>31250</v>
      </c>
    </row>
    <row r="53" spans="1:8" ht="30" customHeight="1" x14ac:dyDescent="0.25">
      <c r="A53" s="16" t="s">
        <v>36</v>
      </c>
      <c r="B53" s="34" t="s">
        <v>34</v>
      </c>
      <c r="C53" s="22"/>
      <c r="D53" s="34" t="s">
        <v>35</v>
      </c>
      <c r="E53" s="19" t="s">
        <v>75</v>
      </c>
      <c r="F53" s="19"/>
      <c r="G53" s="36" t="s">
        <v>268</v>
      </c>
      <c r="H53" s="42">
        <v>31250</v>
      </c>
    </row>
    <row r="54" spans="1:8" ht="30" customHeight="1" x14ac:dyDescent="0.25">
      <c r="A54" s="16" t="s">
        <v>36</v>
      </c>
      <c r="B54" s="34" t="s">
        <v>34</v>
      </c>
      <c r="C54" s="22"/>
      <c r="D54" s="34" t="s">
        <v>35</v>
      </c>
      <c r="E54" s="19" t="s">
        <v>76</v>
      </c>
      <c r="F54" s="19"/>
      <c r="G54" s="36" t="s">
        <v>269</v>
      </c>
      <c r="H54" s="42">
        <v>31250</v>
      </c>
    </row>
    <row r="55" spans="1:8" ht="30" customHeight="1" x14ac:dyDescent="0.25">
      <c r="A55" s="16" t="s">
        <v>36</v>
      </c>
      <c r="B55" s="34" t="s">
        <v>34</v>
      </c>
      <c r="C55" s="22"/>
      <c r="D55" s="34" t="s">
        <v>35</v>
      </c>
      <c r="E55" s="19" t="s">
        <v>77</v>
      </c>
      <c r="F55" s="19"/>
      <c r="G55" s="36" t="s">
        <v>270</v>
      </c>
      <c r="H55" s="42">
        <v>31250</v>
      </c>
    </row>
    <row r="56" spans="1:8" ht="30" customHeight="1" x14ac:dyDescent="0.25">
      <c r="A56" s="16" t="s">
        <v>36</v>
      </c>
      <c r="B56" s="34" t="s">
        <v>34</v>
      </c>
      <c r="C56" s="22"/>
      <c r="D56" s="34" t="s">
        <v>35</v>
      </c>
      <c r="E56" s="19" t="s">
        <v>78</v>
      </c>
      <c r="F56" s="19"/>
      <c r="G56" s="36" t="s">
        <v>271</v>
      </c>
      <c r="H56" s="42">
        <v>31250</v>
      </c>
    </row>
    <row r="57" spans="1:8" ht="30" customHeight="1" x14ac:dyDescent="0.25">
      <c r="A57" s="16" t="s">
        <v>36</v>
      </c>
      <c r="B57" s="34" t="s">
        <v>34</v>
      </c>
      <c r="C57" s="22"/>
      <c r="D57" s="34" t="s">
        <v>35</v>
      </c>
      <c r="E57" s="19" t="s">
        <v>79</v>
      </c>
      <c r="F57" s="19"/>
      <c r="G57" s="36" t="s">
        <v>272</v>
      </c>
      <c r="H57" s="42">
        <v>31250</v>
      </c>
    </row>
    <row r="58" spans="1:8" ht="30" customHeight="1" x14ac:dyDescent="0.25">
      <c r="A58" s="16" t="s">
        <v>36</v>
      </c>
      <c r="B58" s="34" t="s">
        <v>34</v>
      </c>
      <c r="C58" s="22"/>
      <c r="D58" s="34" t="s">
        <v>35</v>
      </c>
      <c r="E58" s="19" t="s">
        <v>80</v>
      </c>
      <c r="F58" s="19"/>
      <c r="G58" s="36" t="s">
        <v>273</v>
      </c>
      <c r="H58" s="42">
        <v>62500</v>
      </c>
    </row>
    <row r="59" spans="1:8" ht="30" customHeight="1" x14ac:dyDescent="0.25">
      <c r="A59" s="16" t="s">
        <v>36</v>
      </c>
      <c r="B59" s="34" t="s">
        <v>34</v>
      </c>
      <c r="C59" s="22"/>
      <c r="D59" s="34" t="s">
        <v>35</v>
      </c>
      <c r="E59" s="19" t="s">
        <v>81</v>
      </c>
      <c r="F59" s="19"/>
      <c r="G59" s="36" t="s">
        <v>274</v>
      </c>
      <c r="H59" s="42">
        <v>62500</v>
      </c>
    </row>
    <row r="60" spans="1:8" ht="30" customHeight="1" x14ac:dyDescent="0.25">
      <c r="A60" s="16" t="s">
        <v>36</v>
      </c>
      <c r="B60" s="34" t="s">
        <v>34</v>
      </c>
      <c r="C60" s="22"/>
      <c r="D60" s="34" t="s">
        <v>35</v>
      </c>
      <c r="E60" s="19" t="s">
        <v>82</v>
      </c>
      <c r="F60" s="19"/>
      <c r="G60" s="36" t="s">
        <v>275</v>
      </c>
      <c r="H60" s="42">
        <v>62500</v>
      </c>
    </row>
    <row r="61" spans="1:8" ht="30" customHeight="1" x14ac:dyDescent="0.25">
      <c r="A61" s="16" t="s">
        <v>36</v>
      </c>
      <c r="B61" s="34" t="s">
        <v>34</v>
      </c>
      <c r="C61" s="22"/>
      <c r="D61" s="34" t="s">
        <v>35</v>
      </c>
      <c r="E61" s="19" t="s">
        <v>83</v>
      </c>
      <c r="F61" s="19"/>
      <c r="G61" s="36" t="s">
        <v>276</v>
      </c>
      <c r="H61" s="42">
        <v>62500</v>
      </c>
    </row>
    <row r="62" spans="1:8" ht="30" customHeight="1" x14ac:dyDescent="0.25">
      <c r="A62" s="16" t="s">
        <v>36</v>
      </c>
      <c r="B62" s="34" t="s">
        <v>34</v>
      </c>
      <c r="C62" s="22"/>
      <c r="D62" s="34" t="s">
        <v>35</v>
      </c>
      <c r="E62" s="19" t="s">
        <v>84</v>
      </c>
      <c r="F62" s="19"/>
      <c r="G62" s="36" t="s">
        <v>277</v>
      </c>
      <c r="H62" s="42">
        <v>62500</v>
      </c>
    </row>
    <row r="63" spans="1:8" ht="30" customHeight="1" x14ac:dyDescent="0.25">
      <c r="A63" s="16" t="s">
        <v>36</v>
      </c>
      <c r="B63" s="34" t="s">
        <v>34</v>
      </c>
      <c r="C63" s="22"/>
      <c r="D63" s="34" t="s">
        <v>35</v>
      </c>
      <c r="E63" s="19" t="s">
        <v>85</v>
      </c>
      <c r="F63" s="19"/>
      <c r="G63" s="36" t="s">
        <v>278</v>
      </c>
      <c r="H63" s="42">
        <v>62500</v>
      </c>
    </row>
    <row r="64" spans="1:8" ht="30" customHeight="1" x14ac:dyDescent="0.25">
      <c r="A64" s="16" t="s">
        <v>36</v>
      </c>
      <c r="B64" s="34" t="s">
        <v>34</v>
      </c>
      <c r="C64" s="22"/>
      <c r="D64" s="34" t="s">
        <v>35</v>
      </c>
      <c r="E64" s="19" t="s">
        <v>86</v>
      </c>
      <c r="F64" s="19"/>
      <c r="G64" s="36" t="s">
        <v>279</v>
      </c>
      <c r="H64" s="42">
        <v>62500</v>
      </c>
    </row>
    <row r="65" spans="1:8" ht="30" customHeight="1" x14ac:dyDescent="0.25">
      <c r="A65" s="16" t="s">
        <v>36</v>
      </c>
      <c r="B65" s="34" t="s">
        <v>34</v>
      </c>
      <c r="C65" s="22"/>
      <c r="D65" s="34" t="s">
        <v>35</v>
      </c>
      <c r="E65" s="19" t="s">
        <v>87</v>
      </c>
      <c r="F65" s="19"/>
      <c r="G65" s="36" t="s">
        <v>280</v>
      </c>
      <c r="H65" s="42">
        <v>62500</v>
      </c>
    </row>
    <row r="66" spans="1:8" ht="30" customHeight="1" x14ac:dyDescent="0.25">
      <c r="A66" s="16" t="s">
        <v>36</v>
      </c>
      <c r="B66" s="34" t="s">
        <v>34</v>
      </c>
      <c r="C66" s="22"/>
      <c r="D66" s="34" t="s">
        <v>35</v>
      </c>
      <c r="E66" s="19" t="s">
        <v>88</v>
      </c>
      <c r="F66" s="19"/>
      <c r="G66" s="36" t="s">
        <v>281</v>
      </c>
      <c r="H66" s="42">
        <v>62500</v>
      </c>
    </row>
    <row r="67" spans="1:8" ht="30" customHeight="1" x14ac:dyDescent="0.25">
      <c r="A67" s="16" t="s">
        <v>36</v>
      </c>
      <c r="B67" s="34" t="s">
        <v>34</v>
      </c>
      <c r="C67" s="22"/>
      <c r="D67" s="34" t="s">
        <v>35</v>
      </c>
      <c r="E67" s="19" t="s">
        <v>89</v>
      </c>
      <c r="F67" s="19"/>
      <c r="G67" s="36" t="s">
        <v>282</v>
      </c>
      <c r="H67" s="42">
        <v>62500</v>
      </c>
    </row>
    <row r="68" spans="1:8" ht="30" customHeight="1" x14ac:dyDescent="0.25">
      <c r="A68" s="16" t="s">
        <v>36</v>
      </c>
      <c r="B68" s="34" t="s">
        <v>34</v>
      </c>
      <c r="C68" s="22"/>
      <c r="D68" s="34" t="s">
        <v>35</v>
      </c>
      <c r="E68" s="19" t="s">
        <v>90</v>
      </c>
      <c r="F68" s="19"/>
      <c r="G68" s="36" t="s">
        <v>283</v>
      </c>
      <c r="H68" s="42">
        <v>62500</v>
      </c>
    </row>
    <row r="69" spans="1:8" ht="30" customHeight="1" x14ac:dyDescent="0.25">
      <c r="A69" s="16" t="s">
        <v>36</v>
      </c>
      <c r="B69" s="34" t="s">
        <v>34</v>
      </c>
      <c r="C69" s="22"/>
      <c r="D69" s="34" t="s">
        <v>35</v>
      </c>
      <c r="E69" s="19" t="s">
        <v>91</v>
      </c>
      <c r="F69" s="19"/>
      <c r="G69" s="36" t="s">
        <v>284</v>
      </c>
      <c r="H69" s="42">
        <v>62500</v>
      </c>
    </row>
    <row r="70" spans="1:8" ht="30" customHeight="1" x14ac:dyDescent="0.25">
      <c r="A70" s="16" t="s">
        <v>36</v>
      </c>
      <c r="B70" s="34" t="s">
        <v>34</v>
      </c>
      <c r="C70" s="22"/>
      <c r="D70" s="34" t="s">
        <v>35</v>
      </c>
      <c r="E70" s="36" t="s">
        <v>92</v>
      </c>
      <c r="F70" s="36"/>
      <c r="G70" s="36" t="s">
        <v>285</v>
      </c>
      <c r="H70" s="42">
        <v>62500</v>
      </c>
    </row>
    <row r="71" spans="1:8" ht="30" customHeight="1" x14ac:dyDescent="0.25">
      <c r="A71" s="16" t="s">
        <v>36</v>
      </c>
      <c r="B71" s="34" t="s">
        <v>34</v>
      </c>
      <c r="C71" s="22"/>
      <c r="D71" s="34" t="s">
        <v>35</v>
      </c>
      <c r="E71" s="36" t="s">
        <v>93</v>
      </c>
      <c r="F71" s="36"/>
      <c r="G71" s="36" t="s">
        <v>286</v>
      </c>
      <c r="H71" s="42">
        <v>62500</v>
      </c>
    </row>
    <row r="72" spans="1:8" ht="30" customHeight="1" x14ac:dyDescent="0.25">
      <c r="A72" s="16" t="s">
        <v>36</v>
      </c>
      <c r="B72" s="34" t="s">
        <v>34</v>
      </c>
      <c r="C72" s="22"/>
      <c r="D72" s="34" t="s">
        <v>35</v>
      </c>
      <c r="E72" s="36" t="s">
        <v>94</v>
      </c>
      <c r="F72" s="36"/>
      <c r="G72" s="36" t="s">
        <v>287</v>
      </c>
      <c r="H72" s="42">
        <v>62500</v>
      </c>
    </row>
    <row r="73" spans="1:8" ht="30" customHeight="1" x14ac:dyDescent="0.25">
      <c r="A73" s="16" t="s">
        <v>36</v>
      </c>
      <c r="B73" s="34" t="s">
        <v>34</v>
      </c>
      <c r="C73" s="22"/>
      <c r="D73" s="34" t="s">
        <v>35</v>
      </c>
      <c r="E73" s="36" t="s">
        <v>95</v>
      </c>
      <c r="F73" s="36"/>
      <c r="G73" s="36" t="s">
        <v>288</v>
      </c>
      <c r="H73" s="42">
        <v>62500</v>
      </c>
    </row>
    <row r="74" spans="1:8" ht="30" customHeight="1" x14ac:dyDescent="0.25">
      <c r="A74" s="16" t="s">
        <v>36</v>
      </c>
      <c r="B74" s="34" t="s">
        <v>34</v>
      </c>
      <c r="C74" s="22"/>
      <c r="D74" s="34" t="s">
        <v>35</v>
      </c>
      <c r="E74" s="36" t="s">
        <v>96</v>
      </c>
      <c r="F74" s="36"/>
      <c r="G74" s="36" t="s">
        <v>289</v>
      </c>
      <c r="H74" s="42">
        <v>62500</v>
      </c>
    </row>
    <row r="75" spans="1:8" ht="30" customHeight="1" x14ac:dyDescent="0.25">
      <c r="A75" s="16" t="s">
        <v>36</v>
      </c>
      <c r="B75" s="34" t="s">
        <v>34</v>
      </c>
      <c r="C75" s="22"/>
      <c r="D75" s="34" t="s">
        <v>35</v>
      </c>
      <c r="E75" s="36" t="s">
        <v>97</v>
      </c>
      <c r="F75" s="36"/>
      <c r="G75" s="36" t="s">
        <v>290</v>
      </c>
      <c r="H75" s="42">
        <v>62500</v>
      </c>
    </row>
    <row r="76" spans="1:8" ht="30" customHeight="1" x14ac:dyDescent="0.25">
      <c r="A76" s="16" t="s">
        <v>36</v>
      </c>
      <c r="B76" s="34" t="s">
        <v>34</v>
      </c>
      <c r="C76" s="22"/>
      <c r="D76" s="34" t="s">
        <v>35</v>
      </c>
      <c r="E76" s="36" t="s">
        <v>98</v>
      </c>
      <c r="F76" s="36"/>
      <c r="G76" s="36" t="s">
        <v>291</v>
      </c>
      <c r="H76" s="42">
        <v>62500</v>
      </c>
    </row>
    <row r="77" spans="1:8" ht="30" customHeight="1" x14ac:dyDescent="0.25">
      <c r="A77" s="16" t="s">
        <v>36</v>
      </c>
      <c r="B77" s="34" t="s">
        <v>34</v>
      </c>
      <c r="C77" s="22"/>
      <c r="D77" s="34" t="s">
        <v>35</v>
      </c>
      <c r="E77" s="36" t="s">
        <v>99</v>
      </c>
      <c r="F77" s="36"/>
      <c r="G77" s="36" t="s">
        <v>292</v>
      </c>
      <c r="H77" s="42">
        <v>62500</v>
      </c>
    </row>
    <row r="78" spans="1:8" ht="30" customHeight="1" x14ac:dyDescent="0.25">
      <c r="A78" s="16" t="s">
        <v>36</v>
      </c>
      <c r="B78" s="34" t="s">
        <v>34</v>
      </c>
      <c r="C78" s="22"/>
      <c r="D78" s="34" t="s">
        <v>35</v>
      </c>
      <c r="E78" s="34" t="s">
        <v>100</v>
      </c>
      <c r="F78" s="34"/>
      <c r="G78" s="36" t="s">
        <v>293</v>
      </c>
      <c r="H78" s="42">
        <v>62500</v>
      </c>
    </row>
    <row r="79" spans="1:8" ht="30" customHeight="1" x14ac:dyDescent="0.25">
      <c r="A79" s="16" t="s">
        <v>36</v>
      </c>
      <c r="B79" s="34" t="s">
        <v>34</v>
      </c>
      <c r="C79" s="22"/>
      <c r="D79" s="34" t="s">
        <v>35</v>
      </c>
      <c r="E79" s="34" t="s">
        <v>101</v>
      </c>
      <c r="F79" s="34"/>
      <c r="G79" s="36" t="s">
        <v>294</v>
      </c>
      <c r="H79" s="42">
        <v>62500</v>
      </c>
    </row>
    <row r="80" spans="1:8" ht="30" customHeight="1" x14ac:dyDescent="0.25">
      <c r="A80" s="16" t="s">
        <v>36</v>
      </c>
      <c r="B80" s="34" t="s">
        <v>34</v>
      </c>
      <c r="C80" s="22"/>
      <c r="D80" s="34" t="s">
        <v>35</v>
      </c>
      <c r="E80" s="34" t="s">
        <v>102</v>
      </c>
      <c r="F80" s="34"/>
      <c r="G80" s="36" t="s">
        <v>295</v>
      </c>
      <c r="H80" s="42">
        <v>62500</v>
      </c>
    </row>
    <row r="81" spans="1:8" ht="30" customHeight="1" x14ac:dyDescent="0.25">
      <c r="A81" s="16" t="s">
        <v>36</v>
      </c>
      <c r="B81" s="34" t="s">
        <v>34</v>
      </c>
      <c r="C81" s="22"/>
      <c r="D81" s="34" t="s">
        <v>35</v>
      </c>
      <c r="E81" s="34" t="s">
        <v>103</v>
      </c>
      <c r="F81" s="34"/>
      <c r="G81" s="36" t="s">
        <v>296</v>
      </c>
      <c r="H81" s="42">
        <v>62500</v>
      </c>
    </row>
    <row r="82" spans="1:8" ht="30" customHeight="1" x14ac:dyDescent="0.25">
      <c r="A82" s="16" t="s">
        <v>36</v>
      </c>
      <c r="B82" s="34" t="s">
        <v>34</v>
      </c>
      <c r="C82" s="22"/>
      <c r="D82" s="34" t="s">
        <v>35</v>
      </c>
      <c r="E82" s="34" t="s">
        <v>104</v>
      </c>
      <c r="F82" s="34"/>
      <c r="G82" s="36" t="s">
        <v>297</v>
      </c>
      <c r="H82" s="42">
        <v>62500</v>
      </c>
    </row>
    <row r="83" spans="1:8" ht="30" customHeight="1" x14ac:dyDescent="0.25">
      <c r="A83" s="16" t="s">
        <v>36</v>
      </c>
      <c r="B83" s="34" t="s">
        <v>34</v>
      </c>
      <c r="C83" s="22"/>
      <c r="D83" s="34" t="s">
        <v>35</v>
      </c>
      <c r="E83" s="34" t="s">
        <v>105</v>
      </c>
      <c r="F83" s="34"/>
      <c r="G83" s="36" t="s">
        <v>298</v>
      </c>
      <c r="H83" s="42">
        <v>62500</v>
      </c>
    </row>
    <row r="84" spans="1:8" ht="30" customHeight="1" x14ac:dyDescent="0.25">
      <c r="A84" s="16" t="s">
        <v>36</v>
      </c>
      <c r="B84" s="34" t="s">
        <v>34</v>
      </c>
      <c r="C84" s="22"/>
      <c r="D84" s="34" t="s">
        <v>35</v>
      </c>
      <c r="E84" s="34" t="s">
        <v>106</v>
      </c>
      <c r="F84" s="34"/>
      <c r="G84" s="36" t="s">
        <v>299</v>
      </c>
      <c r="H84" s="42">
        <v>62500</v>
      </c>
    </row>
    <row r="85" spans="1:8" ht="30" customHeight="1" x14ac:dyDescent="0.25">
      <c r="A85" s="16" t="s">
        <v>36</v>
      </c>
      <c r="B85" s="34" t="s">
        <v>34</v>
      </c>
      <c r="C85" s="22"/>
      <c r="D85" s="34" t="s">
        <v>35</v>
      </c>
      <c r="E85" s="34" t="s">
        <v>107</v>
      </c>
      <c r="F85" s="34"/>
      <c r="G85" s="36" t="s">
        <v>300</v>
      </c>
      <c r="H85" s="42">
        <v>62500</v>
      </c>
    </row>
    <row r="86" spans="1:8" ht="30" customHeight="1" x14ac:dyDescent="0.25">
      <c r="A86" s="16" t="s">
        <v>36</v>
      </c>
      <c r="B86" s="34" t="s">
        <v>34</v>
      </c>
      <c r="C86" s="22"/>
      <c r="D86" s="34" t="s">
        <v>35</v>
      </c>
      <c r="E86" s="34" t="s">
        <v>108</v>
      </c>
      <c r="F86" s="34"/>
      <c r="G86" s="36" t="s">
        <v>301</v>
      </c>
      <c r="H86" s="42">
        <v>62500</v>
      </c>
    </row>
    <row r="87" spans="1:8" ht="30" customHeight="1" x14ac:dyDescent="0.25">
      <c r="A87" s="16" t="s">
        <v>36</v>
      </c>
      <c r="B87" s="34" t="s">
        <v>34</v>
      </c>
      <c r="C87" s="22"/>
      <c r="D87" s="34" t="s">
        <v>35</v>
      </c>
      <c r="E87" s="34" t="s">
        <v>109</v>
      </c>
      <c r="F87" s="34"/>
      <c r="G87" s="36" t="s">
        <v>302</v>
      </c>
      <c r="H87" s="42">
        <v>62500</v>
      </c>
    </row>
    <row r="88" spans="1:8" ht="30" customHeight="1" x14ac:dyDescent="0.25">
      <c r="A88" s="16" t="s">
        <v>36</v>
      </c>
      <c r="B88" s="34" t="s">
        <v>34</v>
      </c>
      <c r="C88" s="22"/>
      <c r="D88" s="34" t="s">
        <v>35</v>
      </c>
      <c r="E88" s="34" t="s">
        <v>110</v>
      </c>
      <c r="F88" s="34"/>
      <c r="G88" s="36" t="s">
        <v>303</v>
      </c>
      <c r="H88" s="42">
        <v>62500</v>
      </c>
    </row>
    <row r="89" spans="1:8" ht="30" customHeight="1" x14ac:dyDescent="0.25">
      <c r="A89" s="16" t="s">
        <v>36</v>
      </c>
      <c r="B89" s="34" t="s">
        <v>34</v>
      </c>
      <c r="C89" s="22"/>
      <c r="D89" s="34" t="s">
        <v>35</v>
      </c>
      <c r="E89" s="37" t="s">
        <v>111</v>
      </c>
      <c r="F89" s="34"/>
      <c r="G89" s="36" t="s">
        <v>304</v>
      </c>
      <c r="H89" s="42">
        <v>68750</v>
      </c>
    </row>
    <row r="90" spans="1:8" ht="30" customHeight="1" x14ac:dyDescent="0.25">
      <c r="A90" s="16" t="s">
        <v>36</v>
      </c>
      <c r="B90" s="34" t="s">
        <v>34</v>
      </c>
      <c r="C90" s="22"/>
      <c r="D90" s="34" t="s">
        <v>35</v>
      </c>
      <c r="E90" s="27" t="s">
        <v>203</v>
      </c>
      <c r="F90" s="40"/>
      <c r="G90" s="56" t="s">
        <v>305</v>
      </c>
      <c r="H90" s="44">
        <f>4158*2</f>
        <v>8316</v>
      </c>
    </row>
    <row r="91" spans="1:8" ht="30" customHeight="1" x14ac:dyDescent="0.25">
      <c r="A91" s="16" t="s">
        <v>36</v>
      </c>
      <c r="B91" s="34" t="s">
        <v>34</v>
      </c>
      <c r="C91" s="22"/>
      <c r="D91" s="34" t="s">
        <v>35</v>
      </c>
      <c r="E91" s="27" t="s">
        <v>204</v>
      </c>
      <c r="F91" s="40"/>
      <c r="G91" s="56" t="s">
        <v>306</v>
      </c>
      <c r="H91" s="44">
        <f t="shared" ref="H91:H92" si="0">4158*5</f>
        <v>20790</v>
      </c>
    </row>
    <row r="92" spans="1:8" ht="30" customHeight="1" x14ac:dyDescent="0.25">
      <c r="A92" s="16" t="s">
        <v>36</v>
      </c>
      <c r="B92" s="34" t="s">
        <v>34</v>
      </c>
      <c r="C92" s="22"/>
      <c r="D92" s="34" t="s">
        <v>35</v>
      </c>
      <c r="E92" s="27" t="s">
        <v>205</v>
      </c>
      <c r="F92" s="40"/>
      <c r="G92" s="56" t="s">
        <v>307</v>
      </c>
      <c r="H92" s="44">
        <f t="shared" si="0"/>
        <v>20790</v>
      </c>
    </row>
    <row r="93" spans="1:8" ht="30" customHeight="1" x14ac:dyDescent="0.25">
      <c r="A93" s="16" t="s">
        <v>36</v>
      </c>
      <c r="B93" s="34" t="s">
        <v>34</v>
      </c>
      <c r="C93" s="22"/>
      <c r="D93" s="34" t="s">
        <v>35</v>
      </c>
      <c r="E93" s="27" t="s">
        <v>206</v>
      </c>
      <c r="F93" s="40"/>
      <c r="G93" s="56" t="s">
        <v>308</v>
      </c>
      <c r="H93" s="44">
        <f>4158*4</f>
        <v>16632</v>
      </c>
    </row>
    <row r="94" spans="1:8" ht="30" customHeight="1" x14ac:dyDescent="0.25">
      <c r="A94" s="16" t="s">
        <v>36</v>
      </c>
      <c r="B94" s="34" t="s">
        <v>34</v>
      </c>
      <c r="C94" s="22"/>
      <c r="D94" s="34" t="s">
        <v>35</v>
      </c>
      <c r="E94" s="27" t="s">
        <v>207</v>
      </c>
      <c r="F94" s="40"/>
      <c r="G94" s="56" t="s">
        <v>309</v>
      </c>
      <c r="H94" s="44">
        <f t="shared" ref="H94:H95" si="1">4158*3</f>
        <v>12474</v>
      </c>
    </row>
    <row r="95" spans="1:8" ht="30" customHeight="1" x14ac:dyDescent="0.25">
      <c r="A95" s="16" t="s">
        <v>36</v>
      </c>
      <c r="B95" s="34" t="s">
        <v>34</v>
      </c>
      <c r="C95" s="22"/>
      <c r="D95" s="34" t="s">
        <v>35</v>
      </c>
      <c r="E95" s="27" t="s">
        <v>208</v>
      </c>
      <c r="F95" s="40"/>
      <c r="G95" s="56" t="s">
        <v>310</v>
      </c>
      <c r="H95" s="44">
        <f t="shared" si="1"/>
        <v>12474</v>
      </c>
    </row>
    <row r="96" spans="1:8" ht="30" customHeight="1" x14ac:dyDescent="0.25">
      <c r="A96" s="16" t="s">
        <v>36</v>
      </c>
      <c r="B96" s="34" t="s">
        <v>34</v>
      </c>
      <c r="C96" s="22"/>
      <c r="D96" s="34" t="s">
        <v>35</v>
      </c>
      <c r="E96" s="27" t="s">
        <v>209</v>
      </c>
      <c r="F96" s="40"/>
      <c r="G96" s="56" t="s">
        <v>311</v>
      </c>
      <c r="H96" s="44">
        <f t="shared" ref="H96:H97" si="2">4158*2</f>
        <v>8316</v>
      </c>
    </row>
    <row r="97" spans="1:8" ht="30" customHeight="1" x14ac:dyDescent="0.25">
      <c r="A97" s="16" t="s">
        <v>36</v>
      </c>
      <c r="B97" s="34" t="s">
        <v>34</v>
      </c>
      <c r="C97" s="22"/>
      <c r="D97" s="34" t="s">
        <v>35</v>
      </c>
      <c r="E97" s="27" t="s">
        <v>210</v>
      </c>
      <c r="F97" s="40"/>
      <c r="G97" s="56" t="s">
        <v>312</v>
      </c>
      <c r="H97" s="44">
        <f t="shared" si="2"/>
        <v>8316</v>
      </c>
    </row>
    <row r="98" spans="1:8" ht="30" customHeight="1" x14ac:dyDescent="0.25">
      <c r="A98" s="16" t="s">
        <v>36</v>
      </c>
      <c r="B98" s="34" t="s">
        <v>34</v>
      </c>
      <c r="C98" s="22"/>
      <c r="D98" s="34" t="s">
        <v>35</v>
      </c>
      <c r="E98" s="27" t="s">
        <v>211</v>
      </c>
      <c r="F98" s="40"/>
      <c r="G98" s="56" t="s">
        <v>313</v>
      </c>
      <c r="H98" s="44">
        <f t="shared" ref="H98:H103" si="3">4158*3</f>
        <v>12474</v>
      </c>
    </row>
    <row r="99" spans="1:8" ht="30" customHeight="1" x14ac:dyDescent="0.25">
      <c r="A99" s="16" t="s">
        <v>36</v>
      </c>
      <c r="B99" s="34" t="s">
        <v>34</v>
      </c>
      <c r="C99" s="22"/>
      <c r="D99" s="34" t="s">
        <v>35</v>
      </c>
      <c r="E99" s="27" t="s">
        <v>212</v>
      </c>
      <c r="F99" s="40"/>
      <c r="G99" s="56" t="s">
        <v>314</v>
      </c>
      <c r="H99" s="44">
        <f t="shared" si="3"/>
        <v>12474</v>
      </c>
    </row>
    <row r="100" spans="1:8" ht="30" customHeight="1" x14ac:dyDescent="0.25">
      <c r="A100" s="16" t="s">
        <v>36</v>
      </c>
      <c r="B100" s="34" t="s">
        <v>34</v>
      </c>
      <c r="C100" s="22"/>
      <c r="D100" s="34" t="s">
        <v>35</v>
      </c>
      <c r="E100" s="27" t="s">
        <v>213</v>
      </c>
      <c r="F100" s="40"/>
      <c r="G100" s="56" t="s">
        <v>315</v>
      </c>
      <c r="H100" s="44">
        <f t="shared" si="3"/>
        <v>12474</v>
      </c>
    </row>
    <row r="101" spans="1:8" ht="30" customHeight="1" x14ac:dyDescent="0.25">
      <c r="A101" s="16" t="s">
        <v>36</v>
      </c>
      <c r="B101" s="34" t="s">
        <v>34</v>
      </c>
      <c r="C101" s="22"/>
      <c r="D101" s="34" t="s">
        <v>35</v>
      </c>
      <c r="E101" s="27" t="s">
        <v>214</v>
      </c>
      <c r="F101" s="40"/>
      <c r="G101" s="56" t="s">
        <v>316</v>
      </c>
      <c r="H101" s="44">
        <f t="shared" si="3"/>
        <v>12474</v>
      </c>
    </row>
    <row r="102" spans="1:8" ht="30" customHeight="1" x14ac:dyDescent="0.25">
      <c r="A102" s="16" t="s">
        <v>36</v>
      </c>
      <c r="B102" s="34" t="s">
        <v>34</v>
      </c>
      <c r="C102" s="22"/>
      <c r="D102" s="34" t="s">
        <v>35</v>
      </c>
      <c r="E102" s="27" t="s">
        <v>215</v>
      </c>
      <c r="F102" s="40"/>
      <c r="G102" s="56" t="s">
        <v>317</v>
      </c>
      <c r="H102" s="44">
        <f t="shared" si="3"/>
        <v>12474</v>
      </c>
    </row>
    <row r="103" spans="1:8" ht="30" customHeight="1" x14ac:dyDescent="0.25">
      <c r="A103" s="16" t="s">
        <v>36</v>
      </c>
      <c r="B103" s="34" t="s">
        <v>34</v>
      </c>
      <c r="C103" s="22"/>
      <c r="D103" s="34" t="s">
        <v>35</v>
      </c>
      <c r="E103" s="27" t="s">
        <v>216</v>
      </c>
      <c r="F103" s="40"/>
      <c r="G103" s="56" t="s">
        <v>318</v>
      </c>
      <c r="H103" s="44">
        <f t="shared" si="3"/>
        <v>12474</v>
      </c>
    </row>
    <row r="104" spans="1:8" ht="30" customHeight="1" x14ac:dyDescent="0.25">
      <c r="A104" s="16" t="s">
        <v>36</v>
      </c>
      <c r="B104" s="34" t="s">
        <v>34</v>
      </c>
      <c r="C104" s="22"/>
      <c r="D104" s="34" t="s">
        <v>35</v>
      </c>
      <c r="E104" s="27" t="s">
        <v>217</v>
      </c>
      <c r="F104" s="40"/>
      <c r="G104" s="56" t="s">
        <v>319</v>
      </c>
      <c r="H104" s="44">
        <f t="shared" ref="H104:H106" si="4">4158*4</f>
        <v>16632</v>
      </c>
    </row>
    <row r="105" spans="1:8" ht="30" customHeight="1" x14ac:dyDescent="0.25">
      <c r="A105" s="16" t="s">
        <v>36</v>
      </c>
      <c r="B105" s="34" t="s">
        <v>34</v>
      </c>
      <c r="C105" s="22"/>
      <c r="D105" s="34" t="s">
        <v>35</v>
      </c>
      <c r="E105" s="27" t="s">
        <v>218</v>
      </c>
      <c r="F105" s="40"/>
      <c r="G105" s="56" t="s">
        <v>320</v>
      </c>
      <c r="H105" s="44">
        <f t="shared" si="4"/>
        <v>16632</v>
      </c>
    </row>
    <row r="106" spans="1:8" ht="30" customHeight="1" x14ac:dyDescent="0.25">
      <c r="A106" s="16" t="s">
        <v>36</v>
      </c>
      <c r="B106" s="34" t="s">
        <v>34</v>
      </c>
      <c r="C106" s="22"/>
      <c r="D106" s="34" t="s">
        <v>35</v>
      </c>
      <c r="E106" s="27" t="s">
        <v>219</v>
      </c>
      <c r="F106" s="40"/>
      <c r="G106" s="56" t="s">
        <v>321</v>
      </c>
      <c r="H106" s="44">
        <f t="shared" si="4"/>
        <v>16632</v>
      </c>
    </row>
    <row r="107" spans="1:8" ht="30" customHeight="1" x14ac:dyDescent="0.25">
      <c r="A107" s="16" t="s">
        <v>36</v>
      </c>
      <c r="B107" s="34" t="s">
        <v>34</v>
      </c>
      <c r="C107" s="22"/>
      <c r="D107" s="34" t="s">
        <v>35</v>
      </c>
      <c r="E107" s="27" t="s">
        <v>220</v>
      </c>
      <c r="F107" s="40"/>
      <c r="G107" s="56" t="s">
        <v>322</v>
      </c>
      <c r="H107" s="44">
        <f t="shared" ref="H107:H108" si="5">4158*2+10</f>
        <v>8326</v>
      </c>
    </row>
    <row r="108" spans="1:8" ht="30" customHeight="1" x14ac:dyDescent="0.25">
      <c r="A108" s="16" t="s">
        <v>36</v>
      </c>
      <c r="B108" s="34" t="s">
        <v>34</v>
      </c>
      <c r="C108" s="22"/>
      <c r="D108" s="34" t="s">
        <v>35</v>
      </c>
      <c r="E108" s="27" t="s">
        <v>221</v>
      </c>
      <c r="F108" s="40"/>
      <c r="G108" s="56" t="s">
        <v>323</v>
      </c>
      <c r="H108" s="44">
        <f t="shared" si="5"/>
        <v>8326</v>
      </c>
    </row>
    <row r="109" spans="1:8" ht="30" customHeight="1" x14ac:dyDescent="0.25">
      <c r="A109" s="16" t="s">
        <v>36</v>
      </c>
      <c r="B109" s="34" t="s">
        <v>34</v>
      </c>
      <c r="C109" s="22"/>
      <c r="D109" s="34" t="s">
        <v>35</v>
      </c>
      <c r="E109" s="19" t="s">
        <v>40</v>
      </c>
      <c r="F109" s="19"/>
      <c r="G109" s="19" t="s">
        <v>222</v>
      </c>
      <c r="H109" s="35">
        <v>2920</v>
      </c>
    </row>
    <row r="110" spans="1:8" ht="30" customHeight="1" x14ac:dyDescent="0.25">
      <c r="A110" s="16" t="s">
        <v>36</v>
      </c>
      <c r="B110" s="34" t="s">
        <v>34</v>
      </c>
      <c r="C110" s="22"/>
      <c r="D110" s="34" t="s">
        <v>35</v>
      </c>
      <c r="E110" s="19" t="s">
        <v>146</v>
      </c>
      <c r="F110" s="36"/>
      <c r="G110" s="19" t="s">
        <v>223</v>
      </c>
      <c r="H110" s="35">
        <v>2920</v>
      </c>
    </row>
    <row r="111" spans="1:8" ht="30" customHeight="1" x14ac:dyDescent="0.25">
      <c r="A111" s="16" t="s">
        <v>36</v>
      </c>
      <c r="B111" s="34" t="s">
        <v>34</v>
      </c>
      <c r="C111" s="22"/>
      <c r="D111" s="34" t="s">
        <v>35</v>
      </c>
      <c r="E111" s="36" t="s">
        <v>41</v>
      </c>
      <c r="F111" s="36"/>
      <c r="G111" s="36" t="s">
        <v>224</v>
      </c>
      <c r="H111" s="35">
        <v>2920</v>
      </c>
    </row>
    <row r="112" spans="1:8" ht="30" customHeight="1" x14ac:dyDescent="0.25">
      <c r="A112" s="16" t="s">
        <v>36</v>
      </c>
      <c r="B112" s="34" t="s">
        <v>34</v>
      </c>
      <c r="C112" s="22"/>
      <c r="D112" s="34" t="s">
        <v>35</v>
      </c>
      <c r="E112" s="36" t="s">
        <v>141</v>
      </c>
      <c r="F112" s="36"/>
      <c r="G112" s="36" t="s">
        <v>324</v>
      </c>
      <c r="H112" s="35">
        <v>2920</v>
      </c>
    </row>
    <row r="113" spans="1:8" ht="30" customHeight="1" x14ac:dyDescent="0.25">
      <c r="A113" s="16" t="s">
        <v>36</v>
      </c>
      <c r="B113" s="34" t="s">
        <v>34</v>
      </c>
      <c r="C113" s="22"/>
      <c r="D113" s="34" t="s">
        <v>35</v>
      </c>
      <c r="E113" s="36" t="s">
        <v>142</v>
      </c>
      <c r="F113" s="36"/>
      <c r="G113" s="36" t="s">
        <v>225</v>
      </c>
      <c r="H113" s="35">
        <v>2920</v>
      </c>
    </row>
    <row r="114" spans="1:8" ht="30" customHeight="1" x14ac:dyDescent="0.25">
      <c r="A114" s="16" t="s">
        <v>36</v>
      </c>
      <c r="B114" s="34" t="s">
        <v>34</v>
      </c>
      <c r="C114" s="22"/>
      <c r="D114" s="34" t="s">
        <v>35</v>
      </c>
      <c r="E114" s="36" t="s">
        <v>43</v>
      </c>
      <c r="F114" s="36"/>
      <c r="G114" s="36" t="s">
        <v>226</v>
      </c>
      <c r="H114" s="35">
        <v>2920</v>
      </c>
    </row>
    <row r="115" spans="1:8" ht="30" customHeight="1" x14ac:dyDescent="0.25">
      <c r="A115" s="16" t="s">
        <v>36</v>
      </c>
      <c r="B115" s="34" t="s">
        <v>34</v>
      </c>
      <c r="C115" s="22"/>
      <c r="D115" s="34" t="s">
        <v>35</v>
      </c>
      <c r="E115" s="36" t="s">
        <v>143</v>
      </c>
      <c r="F115" s="36"/>
      <c r="G115" s="36" t="s">
        <v>227</v>
      </c>
      <c r="H115" s="35">
        <v>2920</v>
      </c>
    </row>
    <row r="116" spans="1:8" ht="30" customHeight="1" x14ac:dyDescent="0.25">
      <c r="A116" s="16" t="s">
        <v>36</v>
      </c>
      <c r="B116" s="34" t="s">
        <v>34</v>
      </c>
      <c r="C116" s="22"/>
      <c r="D116" s="34" t="s">
        <v>35</v>
      </c>
      <c r="E116" s="36" t="s">
        <v>45</v>
      </c>
      <c r="F116" s="36"/>
      <c r="G116" s="36" t="s">
        <v>228</v>
      </c>
      <c r="H116" s="35">
        <v>2920</v>
      </c>
    </row>
    <row r="117" spans="1:8" ht="30" customHeight="1" x14ac:dyDescent="0.25">
      <c r="A117" s="16" t="s">
        <v>36</v>
      </c>
      <c r="B117" s="34" t="s">
        <v>34</v>
      </c>
      <c r="C117" s="22"/>
      <c r="D117" s="34" t="s">
        <v>35</v>
      </c>
      <c r="E117" s="36" t="s">
        <v>144</v>
      </c>
      <c r="F117" s="36"/>
      <c r="G117" s="36" t="s">
        <v>229</v>
      </c>
      <c r="H117" s="35">
        <v>2920</v>
      </c>
    </row>
    <row r="118" spans="1:8" ht="30" customHeight="1" x14ac:dyDescent="0.25">
      <c r="A118" s="16" t="s">
        <v>36</v>
      </c>
      <c r="B118" s="34" t="s">
        <v>34</v>
      </c>
      <c r="C118" s="22"/>
      <c r="D118" s="34" t="s">
        <v>35</v>
      </c>
      <c r="E118" s="36" t="s">
        <v>50</v>
      </c>
      <c r="F118" s="36"/>
      <c r="G118" s="36" t="s">
        <v>230</v>
      </c>
      <c r="H118" s="35">
        <v>2920</v>
      </c>
    </row>
    <row r="119" spans="1:8" ht="30" customHeight="1" x14ac:dyDescent="0.25">
      <c r="A119" s="16" t="s">
        <v>36</v>
      </c>
      <c r="B119" s="34" t="s">
        <v>34</v>
      </c>
      <c r="C119" s="22"/>
      <c r="D119" s="34" t="s">
        <v>35</v>
      </c>
      <c r="E119" s="36" t="s">
        <v>47</v>
      </c>
      <c r="F119" s="36"/>
      <c r="G119" s="36" t="s">
        <v>231</v>
      </c>
      <c r="H119" s="35">
        <v>2920</v>
      </c>
    </row>
    <row r="120" spans="1:8" ht="30" customHeight="1" x14ac:dyDescent="0.25">
      <c r="A120" s="16" t="s">
        <v>36</v>
      </c>
      <c r="B120" s="34" t="s">
        <v>34</v>
      </c>
      <c r="C120" s="22"/>
      <c r="D120" s="34" t="s">
        <v>35</v>
      </c>
      <c r="E120" s="37" t="s">
        <v>145</v>
      </c>
      <c r="F120" s="34"/>
      <c r="G120" s="34" t="s">
        <v>232</v>
      </c>
      <c r="H120" s="35">
        <v>2920</v>
      </c>
    </row>
    <row r="121" spans="1:8" ht="30" customHeight="1" x14ac:dyDescent="0.25">
      <c r="A121" s="16" t="s">
        <v>36</v>
      </c>
      <c r="B121" s="34" t="s">
        <v>34</v>
      </c>
      <c r="C121" s="22"/>
      <c r="D121" s="34" t="s">
        <v>35</v>
      </c>
      <c r="E121" s="34" t="s">
        <v>128</v>
      </c>
      <c r="F121" s="34"/>
      <c r="G121" s="36" t="s">
        <v>325</v>
      </c>
      <c r="H121" s="57">
        <v>99950</v>
      </c>
    </row>
    <row r="122" spans="1:8" ht="30" customHeight="1" x14ac:dyDescent="0.25">
      <c r="A122" s="16" t="s">
        <v>36</v>
      </c>
      <c r="B122" s="34" t="s">
        <v>34</v>
      </c>
      <c r="C122" s="22"/>
      <c r="D122" s="34" t="s">
        <v>35</v>
      </c>
      <c r="E122" s="34" t="s">
        <v>129</v>
      </c>
      <c r="F122" s="34"/>
      <c r="G122" s="36" t="s">
        <v>326</v>
      </c>
      <c r="H122" s="57">
        <v>74125</v>
      </c>
    </row>
    <row r="123" spans="1:8" ht="30" customHeight="1" x14ac:dyDescent="0.25">
      <c r="A123" s="16" t="s">
        <v>36</v>
      </c>
      <c r="B123" s="34" t="s">
        <v>34</v>
      </c>
      <c r="C123" s="22"/>
      <c r="D123" s="34" t="s">
        <v>35</v>
      </c>
      <c r="E123" s="34" t="s">
        <v>130</v>
      </c>
      <c r="F123" s="34"/>
      <c r="G123" s="36" t="s">
        <v>327</v>
      </c>
      <c r="H123" s="57">
        <v>81253.16</v>
      </c>
    </row>
    <row r="124" spans="1:8" ht="30" customHeight="1" x14ac:dyDescent="0.25">
      <c r="A124" s="16" t="s">
        <v>36</v>
      </c>
      <c r="B124" s="34" t="s">
        <v>34</v>
      </c>
      <c r="C124" s="22"/>
      <c r="D124" s="34" t="s">
        <v>35</v>
      </c>
      <c r="E124" s="34" t="s">
        <v>131</v>
      </c>
      <c r="F124" s="34"/>
      <c r="G124" s="36" t="s">
        <v>328</v>
      </c>
      <c r="H124" s="57">
        <v>81320</v>
      </c>
    </row>
    <row r="125" spans="1:8" ht="30" customHeight="1" x14ac:dyDescent="0.25">
      <c r="A125" s="16" t="s">
        <v>36</v>
      </c>
      <c r="B125" s="34" t="s">
        <v>34</v>
      </c>
      <c r="C125" s="22"/>
      <c r="D125" s="34" t="s">
        <v>35</v>
      </c>
      <c r="E125" s="34" t="s">
        <v>132</v>
      </c>
      <c r="F125" s="34"/>
      <c r="G125" s="36" t="s">
        <v>329</v>
      </c>
      <c r="H125" s="57">
        <v>92030.88</v>
      </c>
    </row>
    <row r="126" spans="1:8" ht="30" customHeight="1" x14ac:dyDescent="0.25">
      <c r="A126" s="16" t="s">
        <v>36</v>
      </c>
      <c r="B126" s="34" t="s">
        <v>34</v>
      </c>
      <c r="C126" s="22"/>
      <c r="D126" s="34" t="s">
        <v>35</v>
      </c>
      <c r="E126" s="34" t="s">
        <v>133</v>
      </c>
      <c r="F126" s="34"/>
      <c r="G126" s="36" t="s">
        <v>330</v>
      </c>
      <c r="H126" s="57">
        <v>96000</v>
      </c>
    </row>
    <row r="127" spans="1:8" ht="30" customHeight="1" x14ac:dyDescent="0.25">
      <c r="A127" s="16" t="s">
        <v>36</v>
      </c>
      <c r="B127" s="34" t="s">
        <v>34</v>
      </c>
      <c r="C127" s="22"/>
      <c r="D127" s="34" t="s">
        <v>35</v>
      </c>
      <c r="E127" s="34" t="s">
        <v>134</v>
      </c>
      <c r="F127" s="34"/>
      <c r="G127" s="36" t="s">
        <v>331</v>
      </c>
      <c r="H127" s="57">
        <v>99064</v>
      </c>
    </row>
    <row r="128" spans="1:8" ht="30" customHeight="1" x14ac:dyDescent="0.25">
      <c r="A128" s="16" t="s">
        <v>36</v>
      </c>
      <c r="B128" s="34" t="s">
        <v>34</v>
      </c>
      <c r="C128" s="22"/>
      <c r="D128" s="34" t="s">
        <v>35</v>
      </c>
      <c r="E128" s="34" t="s">
        <v>135</v>
      </c>
      <c r="F128" s="34"/>
      <c r="G128" s="34" t="s">
        <v>332</v>
      </c>
      <c r="H128" s="57">
        <v>77618</v>
      </c>
    </row>
    <row r="129" spans="1:8" ht="30" customHeight="1" x14ac:dyDescent="0.25">
      <c r="A129" s="16" t="s">
        <v>36</v>
      </c>
      <c r="B129" s="34" t="s">
        <v>34</v>
      </c>
      <c r="C129" s="22"/>
      <c r="D129" s="34" t="s">
        <v>35</v>
      </c>
      <c r="E129" s="34" t="s">
        <v>136</v>
      </c>
      <c r="F129" s="34"/>
      <c r="G129" s="36" t="s">
        <v>333</v>
      </c>
      <c r="H129" s="57">
        <v>70602</v>
      </c>
    </row>
    <row r="130" spans="1:8" ht="30" customHeight="1" x14ac:dyDescent="0.25">
      <c r="A130" s="16" t="s">
        <v>36</v>
      </c>
      <c r="B130" s="34" t="s">
        <v>34</v>
      </c>
      <c r="C130" s="22"/>
      <c r="D130" s="34" t="s">
        <v>35</v>
      </c>
      <c r="E130" s="34" t="s">
        <v>137</v>
      </c>
      <c r="F130" s="34"/>
      <c r="G130" s="36" t="s">
        <v>334</v>
      </c>
      <c r="H130" s="57">
        <v>81572.25</v>
      </c>
    </row>
    <row r="131" spans="1:8" ht="30" customHeight="1" x14ac:dyDescent="0.25">
      <c r="A131" s="16" t="s">
        <v>36</v>
      </c>
      <c r="B131" s="34" t="s">
        <v>34</v>
      </c>
      <c r="C131" s="22"/>
      <c r="D131" s="34" t="s">
        <v>35</v>
      </c>
      <c r="E131" s="34" t="s">
        <v>138</v>
      </c>
      <c r="F131" s="34"/>
      <c r="G131" s="36" t="s">
        <v>335</v>
      </c>
      <c r="H131" s="57">
        <v>99860</v>
      </c>
    </row>
    <row r="132" spans="1:8" ht="30" customHeight="1" x14ac:dyDescent="0.25">
      <c r="A132" s="16" t="s">
        <v>36</v>
      </c>
      <c r="B132" s="34" t="s">
        <v>34</v>
      </c>
      <c r="C132" s="22"/>
      <c r="D132" s="34" t="s">
        <v>35</v>
      </c>
      <c r="E132" s="34" t="s">
        <v>139</v>
      </c>
      <c r="F132" s="34"/>
      <c r="G132" s="36" t="s">
        <v>336</v>
      </c>
      <c r="H132" s="57">
        <v>99995</v>
      </c>
    </row>
    <row r="133" spans="1:8" ht="30" customHeight="1" x14ac:dyDescent="0.25">
      <c r="A133" s="16" t="s">
        <v>36</v>
      </c>
      <c r="B133" s="34" t="s">
        <v>34</v>
      </c>
      <c r="C133" s="22"/>
      <c r="D133" s="34" t="s">
        <v>35</v>
      </c>
      <c r="E133" s="34" t="s">
        <v>140</v>
      </c>
      <c r="F133" s="34"/>
      <c r="G133" s="36" t="s">
        <v>337</v>
      </c>
      <c r="H133" s="57">
        <v>72040.649999999994</v>
      </c>
    </row>
    <row r="134" spans="1:8" ht="13.5" customHeight="1" x14ac:dyDescent="0.25">
      <c r="A134" s="30" t="s">
        <v>36</v>
      </c>
      <c r="B134" s="45" t="s">
        <v>34</v>
      </c>
      <c r="C134" s="32"/>
      <c r="D134" s="45" t="s">
        <v>35</v>
      </c>
      <c r="E134" s="45" t="s">
        <v>127</v>
      </c>
      <c r="F134" s="45"/>
      <c r="G134" s="45" t="s">
        <v>338</v>
      </c>
      <c r="H134" s="57">
        <v>19405.400000000001</v>
      </c>
    </row>
    <row r="135" spans="1:8" ht="13.5" customHeight="1" x14ac:dyDescent="0.25">
      <c r="A135" s="31"/>
      <c r="B135" s="46"/>
      <c r="C135" s="33"/>
      <c r="D135" s="46"/>
      <c r="E135" s="46"/>
      <c r="F135" s="46"/>
      <c r="G135" s="46"/>
      <c r="H135" s="57">
        <v>68985.600000000006</v>
      </c>
    </row>
    <row r="136" spans="1:8" ht="30" customHeight="1" x14ac:dyDescent="0.25">
      <c r="A136" s="16" t="s">
        <v>36</v>
      </c>
      <c r="B136" s="34" t="s">
        <v>34</v>
      </c>
      <c r="C136" s="22"/>
      <c r="D136" s="34" t="s">
        <v>35</v>
      </c>
      <c r="E136" s="34" t="s">
        <v>112</v>
      </c>
      <c r="F136" s="34"/>
      <c r="G136" s="36" t="s">
        <v>339</v>
      </c>
      <c r="H136" s="57">
        <v>84289</v>
      </c>
    </row>
    <row r="137" spans="1:8" ht="30" customHeight="1" x14ac:dyDescent="0.25">
      <c r="A137" s="16" t="s">
        <v>36</v>
      </c>
      <c r="B137" s="34" t="s">
        <v>34</v>
      </c>
      <c r="C137" s="22"/>
      <c r="D137" s="34" t="s">
        <v>35</v>
      </c>
      <c r="E137" s="34" t="s">
        <v>113</v>
      </c>
      <c r="F137" s="34"/>
      <c r="G137" s="36" t="s">
        <v>340</v>
      </c>
      <c r="H137" s="57">
        <v>99395</v>
      </c>
    </row>
    <row r="138" spans="1:8" ht="30" customHeight="1" x14ac:dyDescent="0.25">
      <c r="A138" s="16" t="s">
        <v>36</v>
      </c>
      <c r="B138" s="34" t="s">
        <v>34</v>
      </c>
      <c r="C138" s="22"/>
      <c r="D138" s="34" t="s">
        <v>35</v>
      </c>
      <c r="E138" s="34" t="s">
        <v>114</v>
      </c>
      <c r="F138" s="34"/>
      <c r="G138" s="36" t="s">
        <v>341</v>
      </c>
      <c r="H138" s="57">
        <v>76709.039999999994</v>
      </c>
    </row>
    <row r="139" spans="1:8" ht="30" customHeight="1" x14ac:dyDescent="0.25">
      <c r="A139" s="16" t="s">
        <v>36</v>
      </c>
      <c r="B139" s="34" t="s">
        <v>34</v>
      </c>
      <c r="C139" s="22"/>
      <c r="D139" s="34" t="s">
        <v>35</v>
      </c>
      <c r="E139" s="34" t="s">
        <v>115</v>
      </c>
      <c r="F139" s="34"/>
      <c r="G139" s="36" t="s">
        <v>342</v>
      </c>
      <c r="H139" s="57">
        <v>98551.32</v>
      </c>
    </row>
    <row r="140" spans="1:8" ht="30" customHeight="1" x14ac:dyDescent="0.25">
      <c r="A140" s="16" t="s">
        <v>36</v>
      </c>
      <c r="B140" s="34" t="s">
        <v>34</v>
      </c>
      <c r="C140" s="22"/>
      <c r="D140" s="34" t="s">
        <v>35</v>
      </c>
      <c r="E140" s="34" t="s">
        <v>116</v>
      </c>
      <c r="F140" s="34"/>
      <c r="G140" s="36" t="s">
        <v>343</v>
      </c>
      <c r="H140" s="57">
        <v>56350</v>
      </c>
    </row>
    <row r="141" spans="1:8" ht="30" customHeight="1" x14ac:dyDescent="0.25">
      <c r="A141" s="16" t="s">
        <v>36</v>
      </c>
      <c r="B141" s="34" t="s">
        <v>34</v>
      </c>
      <c r="C141" s="22"/>
      <c r="D141" s="34" t="s">
        <v>35</v>
      </c>
      <c r="E141" s="34" t="s">
        <v>117</v>
      </c>
      <c r="F141" s="34"/>
      <c r="G141" s="36" t="s">
        <v>344</v>
      </c>
      <c r="H141" s="57">
        <v>95104</v>
      </c>
    </row>
    <row r="142" spans="1:8" ht="30" customHeight="1" x14ac:dyDescent="0.25">
      <c r="A142" s="16" t="s">
        <v>36</v>
      </c>
      <c r="B142" s="34" t="s">
        <v>34</v>
      </c>
      <c r="C142" s="22"/>
      <c r="D142" s="34" t="s">
        <v>35</v>
      </c>
      <c r="E142" s="34" t="s">
        <v>118</v>
      </c>
      <c r="F142" s="34"/>
      <c r="G142" s="36" t="s">
        <v>345</v>
      </c>
      <c r="H142" s="57">
        <v>78663.199999999997</v>
      </c>
    </row>
    <row r="143" spans="1:8" ht="30" customHeight="1" x14ac:dyDescent="0.25">
      <c r="A143" s="16" t="s">
        <v>36</v>
      </c>
      <c r="B143" s="34" t="s">
        <v>34</v>
      </c>
      <c r="C143" s="22"/>
      <c r="D143" s="34" t="s">
        <v>35</v>
      </c>
      <c r="E143" s="34" t="s">
        <v>119</v>
      </c>
      <c r="F143" s="34"/>
      <c r="G143" s="36" t="s">
        <v>346</v>
      </c>
      <c r="H143" s="57">
        <v>85284</v>
      </c>
    </row>
    <row r="144" spans="1:8" ht="30" customHeight="1" x14ac:dyDescent="0.25">
      <c r="A144" s="16" t="s">
        <v>36</v>
      </c>
      <c r="B144" s="34" t="s">
        <v>34</v>
      </c>
      <c r="C144" s="22"/>
      <c r="D144" s="34" t="s">
        <v>35</v>
      </c>
      <c r="E144" s="34" t="s">
        <v>120</v>
      </c>
      <c r="F144" s="34"/>
      <c r="G144" s="36" t="s">
        <v>347</v>
      </c>
      <c r="H144" s="57">
        <v>96398</v>
      </c>
    </row>
    <row r="145" spans="1:8" ht="30" customHeight="1" x14ac:dyDescent="0.25">
      <c r="A145" s="16" t="s">
        <v>36</v>
      </c>
      <c r="B145" s="34" t="s">
        <v>34</v>
      </c>
      <c r="C145" s="22"/>
      <c r="D145" s="34" t="s">
        <v>35</v>
      </c>
      <c r="E145" s="34" t="s">
        <v>121</v>
      </c>
      <c r="F145" s="34"/>
      <c r="G145" s="36" t="s">
        <v>348</v>
      </c>
      <c r="H145" s="57">
        <v>83371.399999999994</v>
      </c>
    </row>
    <row r="146" spans="1:8" ht="30" customHeight="1" x14ac:dyDescent="0.25">
      <c r="A146" s="16" t="s">
        <v>36</v>
      </c>
      <c r="B146" s="34" t="s">
        <v>34</v>
      </c>
      <c r="C146" s="22"/>
      <c r="D146" s="34" t="s">
        <v>35</v>
      </c>
      <c r="E146" s="34" t="s">
        <v>122</v>
      </c>
      <c r="F146" s="34"/>
      <c r="G146" s="36" t="s">
        <v>349</v>
      </c>
      <c r="H146" s="57">
        <v>100000</v>
      </c>
    </row>
    <row r="147" spans="1:8" ht="30" customHeight="1" x14ac:dyDescent="0.25">
      <c r="A147" s="16" t="s">
        <v>36</v>
      </c>
      <c r="B147" s="34" t="s">
        <v>34</v>
      </c>
      <c r="C147" s="22"/>
      <c r="D147" s="34" t="s">
        <v>35</v>
      </c>
      <c r="E147" s="34" t="s">
        <v>123</v>
      </c>
      <c r="F147" s="34"/>
      <c r="G147" s="36" t="s">
        <v>350</v>
      </c>
      <c r="H147" s="57">
        <v>84549.4</v>
      </c>
    </row>
    <row r="148" spans="1:8" ht="30" customHeight="1" x14ac:dyDescent="0.25">
      <c r="A148" s="16" t="s">
        <v>36</v>
      </c>
      <c r="B148" s="34" t="s">
        <v>34</v>
      </c>
      <c r="C148" s="22"/>
      <c r="D148" s="34" t="s">
        <v>35</v>
      </c>
      <c r="E148" s="34" t="s">
        <v>124</v>
      </c>
      <c r="F148" s="34"/>
      <c r="G148" s="36" t="s">
        <v>351</v>
      </c>
      <c r="H148" s="57">
        <v>99738.04</v>
      </c>
    </row>
    <row r="149" spans="1:8" ht="30" customHeight="1" x14ac:dyDescent="0.25">
      <c r="A149" s="16" t="s">
        <v>36</v>
      </c>
      <c r="B149" s="34" t="s">
        <v>34</v>
      </c>
      <c r="C149" s="22"/>
      <c r="D149" s="34" t="s">
        <v>35</v>
      </c>
      <c r="E149" s="34" t="s">
        <v>125</v>
      </c>
      <c r="F149" s="34"/>
      <c r="G149" s="36" t="s">
        <v>352</v>
      </c>
      <c r="H149" s="57">
        <v>94592</v>
      </c>
    </row>
    <row r="150" spans="1:8" ht="30" customHeight="1" x14ac:dyDescent="0.25">
      <c r="A150" s="16" t="s">
        <v>36</v>
      </c>
      <c r="B150" s="34" t="s">
        <v>34</v>
      </c>
      <c r="C150" s="22"/>
      <c r="D150" s="34" t="s">
        <v>35</v>
      </c>
      <c r="E150" s="34" t="s">
        <v>126</v>
      </c>
      <c r="F150" s="34"/>
      <c r="G150" s="36" t="s">
        <v>353</v>
      </c>
      <c r="H150" s="57">
        <v>98020</v>
      </c>
    </row>
    <row r="151" spans="1:8" ht="30" customHeight="1" x14ac:dyDescent="0.25">
      <c r="A151" s="16" t="s">
        <v>36</v>
      </c>
      <c r="B151" s="34" t="s">
        <v>34</v>
      </c>
      <c r="C151" s="22"/>
      <c r="D151" s="34" t="s">
        <v>35</v>
      </c>
      <c r="E151" s="19" t="s">
        <v>40</v>
      </c>
      <c r="F151" s="19"/>
      <c r="G151" s="19" t="s">
        <v>222</v>
      </c>
      <c r="H151" s="35">
        <v>2920</v>
      </c>
    </row>
    <row r="152" spans="1:8" ht="30" customHeight="1" x14ac:dyDescent="0.25">
      <c r="A152" s="16" t="s">
        <v>36</v>
      </c>
      <c r="B152" s="34" t="s">
        <v>34</v>
      </c>
      <c r="C152" s="22"/>
      <c r="D152" s="34" t="s">
        <v>35</v>
      </c>
      <c r="E152" s="19" t="s">
        <v>146</v>
      </c>
      <c r="F152" s="36"/>
      <c r="G152" s="19" t="s">
        <v>223</v>
      </c>
      <c r="H152" s="35">
        <v>2920</v>
      </c>
    </row>
    <row r="153" spans="1:8" ht="30" customHeight="1" x14ac:dyDescent="0.25">
      <c r="A153" s="16" t="s">
        <v>36</v>
      </c>
      <c r="B153" s="34" t="s">
        <v>34</v>
      </c>
      <c r="C153" s="22"/>
      <c r="D153" s="34" t="s">
        <v>35</v>
      </c>
      <c r="E153" s="36" t="s">
        <v>41</v>
      </c>
      <c r="F153" s="36"/>
      <c r="G153" s="36" t="s">
        <v>224</v>
      </c>
      <c r="H153" s="35">
        <v>2920</v>
      </c>
    </row>
    <row r="154" spans="1:8" ht="30" customHeight="1" x14ac:dyDescent="0.25">
      <c r="A154" s="16" t="s">
        <v>36</v>
      </c>
      <c r="B154" s="34" t="s">
        <v>34</v>
      </c>
      <c r="C154" s="22"/>
      <c r="D154" s="34" t="s">
        <v>35</v>
      </c>
      <c r="E154" s="36" t="s">
        <v>141</v>
      </c>
      <c r="F154" s="36"/>
      <c r="G154" s="36" t="s">
        <v>324</v>
      </c>
      <c r="H154" s="35">
        <v>2920</v>
      </c>
    </row>
    <row r="155" spans="1:8" ht="30" customHeight="1" x14ac:dyDescent="0.25">
      <c r="A155" s="16" t="s">
        <v>36</v>
      </c>
      <c r="B155" s="34" t="s">
        <v>34</v>
      </c>
      <c r="C155" s="22"/>
      <c r="D155" s="34" t="s">
        <v>35</v>
      </c>
      <c r="E155" s="36" t="s">
        <v>142</v>
      </c>
      <c r="F155" s="36"/>
      <c r="G155" s="36" t="s">
        <v>225</v>
      </c>
      <c r="H155" s="35">
        <v>2920</v>
      </c>
    </row>
    <row r="156" spans="1:8" ht="30" customHeight="1" x14ac:dyDescent="0.25">
      <c r="A156" s="16" t="s">
        <v>36</v>
      </c>
      <c r="B156" s="34" t="s">
        <v>34</v>
      </c>
      <c r="C156" s="22"/>
      <c r="D156" s="34" t="s">
        <v>35</v>
      </c>
      <c r="E156" s="36" t="s">
        <v>43</v>
      </c>
      <c r="F156" s="36"/>
      <c r="G156" s="36" t="s">
        <v>226</v>
      </c>
      <c r="H156" s="35">
        <v>2920</v>
      </c>
    </row>
    <row r="157" spans="1:8" ht="30" customHeight="1" x14ac:dyDescent="0.25">
      <c r="A157" s="16" t="s">
        <v>36</v>
      </c>
      <c r="B157" s="34" t="s">
        <v>34</v>
      </c>
      <c r="C157" s="22"/>
      <c r="D157" s="34" t="s">
        <v>35</v>
      </c>
      <c r="E157" s="36" t="s">
        <v>143</v>
      </c>
      <c r="F157" s="36"/>
      <c r="G157" s="36" t="s">
        <v>227</v>
      </c>
      <c r="H157" s="35">
        <v>2920</v>
      </c>
    </row>
    <row r="158" spans="1:8" ht="30" customHeight="1" x14ac:dyDescent="0.25">
      <c r="A158" s="16" t="s">
        <v>36</v>
      </c>
      <c r="B158" s="34" t="s">
        <v>34</v>
      </c>
      <c r="C158" s="22"/>
      <c r="D158" s="34" t="s">
        <v>35</v>
      </c>
      <c r="E158" s="36" t="s">
        <v>45</v>
      </c>
      <c r="F158" s="36"/>
      <c r="G158" s="36" t="s">
        <v>228</v>
      </c>
      <c r="H158" s="35">
        <v>2920</v>
      </c>
    </row>
    <row r="159" spans="1:8" ht="30" customHeight="1" x14ac:dyDescent="0.25">
      <c r="A159" s="16" t="s">
        <v>36</v>
      </c>
      <c r="B159" s="34" t="s">
        <v>34</v>
      </c>
      <c r="C159" s="22"/>
      <c r="D159" s="34" t="s">
        <v>35</v>
      </c>
      <c r="E159" s="36" t="s">
        <v>144</v>
      </c>
      <c r="F159" s="36"/>
      <c r="G159" s="36" t="s">
        <v>229</v>
      </c>
      <c r="H159" s="35">
        <v>2920</v>
      </c>
    </row>
    <row r="160" spans="1:8" ht="30" customHeight="1" x14ac:dyDescent="0.25">
      <c r="A160" s="16" t="s">
        <v>36</v>
      </c>
      <c r="B160" s="34" t="s">
        <v>34</v>
      </c>
      <c r="C160" s="22"/>
      <c r="D160" s="34" t="s">
        <v>35</v>
      </c>
      <c r="E160" s="36" t="s">
        <v>50</v>
      </c>
      <c r="F160" s="36"/>
      <c r="G160" s="36" t="s">
        <v>230</v>
      </c>
      <c r="H160" s="35">
        <v>2920</v>
      </c>
    </row>
    <row r="161" spans="1:8" ht="30" customHeight="1" x14ac:dyDescent="0.25">
      <c r="A161" s="16" t="s">
        <v>36</v>
      </c>
      <c r="B161" s="34" t="s">
        <v>34</v>
      </c>
      <c r="C161" s="22"/>
      <c r="D161" s="34" t="s">
        <v>35</v>
      </c>
      <c r="E161" s="36" t="s">
        <v>47</v>
      </c>
      <c r="F161" s="36"/>
      <c r="G161" s="36" t="s">
        <v>231</v>
      </c>
      <c r="H161" s="35">
        <v>2920</v>
      </c>
    </row>
    <row r="162" spans="1:8" ht="30" customHeight="1" x14ac:dyDescent="0.25">
      <c r="A162" s="16" t="s">
        <v>36</v>
      </c>
      <c r="B162" s="34" t="s">
        <v>34</v>
      </c>
      <c r="C162" s="22"/>
      <c r="D162" s="34" t="s">
        <v>35</v>
      </c>
      <c r="E162" s="37" t="s">
        <v>145</v>
      </c>
      <c r="F162" s="34"/>
      <c r="G162" s="34" t="s">
        <v>232</v>
      </c>
      <c r="H162" s="35">
        <v>2920</v>
      </c>
    </row>
    <row r="163" spans="1:8" ht="30" customHeight="1" x14ac:dyDescent="0.25">
      <c r="A163" s="16" t="s">
        <v>36</v>
      </c>
      <c r="B163" s="34" t="s">
        <v>34</v>
      </c>
      <c r="C163" s="22"/>
      <c r="D163" s="34" t="s">
        <v>35</v>
      </c>
      <c r="E163" s="34" t="s">
        <v>160</v>
      </c>
      <c r="F163" s="34"/>
      <c r="G163" s="36" t="s">
        <v>354</v>
      </c>
      <c r="H163" s="42">
        <v>2320</v>
      </c>
    </row>
    <row r="164" spans="1:8" ht="30" customHeight="1" x14ac:dyDescent="0.25">
      <c r="A164" s="16" t="s">
        <v>36</v>
      </c>
      <c r="B164" s="34" t="s">
        <v>34</v>
      </c>
      <c r="C164" s="22"/>
      <c r="D164" s="34" t="s">
        <v>35</v>
      </c>
      <c r="E164" s="34" t="s">
        <v>161</v>
      </c>
      <c r="F164" s="34"/>
      <c r="G164" s="36" t="s">
        <v>355</v>
      </c>
      <c r="H164" s="42">
        <v>2320</v>
      </c>
    </row>
    <row r="165" spans="1:8" ht="30" customHeight="1" x14ac:dyDescent="0.25">
      <c r="A165" s="16" t="s">
        <v>36</v>
      </c>
      <c r="B165" s="34" t="s">
        <v>34</v>
      </c>
      <c r="C165" s="22"/>
      <c r="D165" s="34" t="s">
        <v>35</v>
      </c>
      <c r="E165" s="34" t="s">
        <v>202</v>
      </c>
      <c r="F165" s="34"/>
      <c r="G165" s="36" t="s">
        <v>356</v>
      </c>
      <c r="H165" s="42">
        <v>2320</v>
      </c>
    </row>
    <row r="166" spans="1:8" ht="30" customHeight="1" x14ac:dyDescent="0.25">
      <c r="A166" s="16" t="s">
        <v>36</v>
      </c>
      <c r="B166" s="34" t="s">
        <v>34</v>
      </c>
      <c r="C166" s="22"/>
      <c r="D166" s="34" t="s">
        <v>35</v>
      </c>
      <c r="E166" s="34" t="s">
        <v>162</v>
      </c>
      <c r="F166" s="34"/>
      <c r="G166" s="36" t="s">
        <v>357</v>
      </c>
      <c r="H166" s="42">
        <v>2320</v>
      </c>
    </row>
    <row r="167" spans="1:8" ht="30" customHeight="1" x14ac:dyDescent="0.25">
      <c r="A167" s="16" t="s">
        <v>36</v>
      </c>
      <c r="B167" s="34" t="s">
        <v>34</v>
      </c>
      <c r="C167" s="22"/>
      <c r="D167" s="34" t="s">
        <v>35</v>
      </c>
      <c r="E167" s="34" t="s">
        <v>163</v>
      </c>
      <c r="F167" s="34"/>
      <c r="G167" s="36" t="s">
        <v>358</v>
      </c>
      <c r="H167" s="42">
        <v>2320</v>
      </c>
    </row>
    <row r="168" spans="1:8" ht="30" customHeight="1" x14ac:dyDescent="0.25">
      <c r="A168" s="16" t="s">
        <v>36</v>
      </c>
      <c r="B168" s="34" t="s">
        <v>34</v>
      </c>
      <c r="C168" s="22"/>
      <c r="D168" s="34" t="s">
        <v>35</v>
      </c>
      <c r="E168" s="34" t="s">
        <v>164</v>
      </c>
      <c r="F168" s="34"/>
      <c r="G168" s="36" t="s">
        <v>359</v>
      </c>
      <c r="H168" s="42">
        <v>2320</v>
      </c>
    </row>
    <row r="169" spans="1:8" ht="30" customHeight="1" x14ac:dyDescent="0.25">
      <c r="A169" s="16" t="s">
        <v>36</v>
      </c>
      <c r="B169" s="34" t="s">
        <v>34</v>
      </c>
      <c r="C169" s="22"/>
      <c r="D169" s="34" t="s">
        <v>35</v>
      </c>
      <c r="E169" s="34" t="s">
        <v>165</v>
      </c>
      <c r="F169" s="34"/>
      <c r="G169" s="36" t="s">
        <v>360</v>
      </c>
      <c r="H169" s="42">
        <v>2320</v>
      </c>
    </row>
    <row r="170" spans="1:8" ht="30" customHeight="1" x14ac:dyDescent="0.25">
      <c r="A170" s="16" t="s">
        <v>36</v>
      </c>
      <c r="B170" s="34" t="s">
        <v>34</v>
      </c>
      <c r="C170" s="22"/>
      <c r="D170" s="34" t="s">
        <v>35</v>
      </c>
      <c r="E170" s="34" t="s">
        <v>166</v>
      </c>
      <c r="F170" s="34"/>
      <c r="G170" s="36" t="s">
        <v>361</v>
      </c>
      <c r="H170" s="42">
        <v>2320</v>
      </c>
    </row>
    <row r="171" spans="1:8" ht="30" customHeight="1" x14ac:dyDescent="0.25">
      <c r="A171" s="16" t="s">
        <v>36</v>
      </c>
      <c r="B171" s="34" t="s">
        <v>34</v>
      </c>
      <c r="C171" s="22"/>
      <c r="D171" s="34" t="s">
        <v>35</v>
      </c>
      <c r="E171" s="34" t="s">
        <v>167</v>
      </c>
      <c r="F171" s="34"/>
      <c r="G171" s="36" t="s">
        <v>362</v>
      </c>
      <c r="H171" s="42">
        <v>2320</v>
      </c>
    </row>
    <row r="172" spans="1:8" ht="30" customHeight="1" x14ac:dyDescent="0.25">
      <c r="A172" s="16" t="s">
        <v>36</v>
      </c>
      <c r="B172" s="34" t="s">
        <v>34</v>
      </c>
      <c r="C172" s="22"/>
      <c r="D172" s="34" t="s">
        <v>35</v>
      </c>
      <c r="E172" s="37" t="s">
        <v>168</v>
      </c>
      <c r="F172" s="34"/>
      <c r="G172" s="36" t="s">
        <v>363</v>
      </c>
      <c r="H172" s="42">
        <v>2320</v>
      </c>
    </row>
    <row r="173" spans="1:8" ht="30" customHeight="1" x14ac:dyDescent="0.25">
      <c r="A173" s="16" t="s">
        <v>36</v>
      </c>
      <c r="B173" s="34" t="s">
        <v>34</v>
      </c>
      <c r="C173" s="22"/>
      <c r="D173" s="41" t="s">
        <v>35</v>
      </c>
      <c r="E173" s="24" t="s">
        <v>169</v>
      </c>
      <c r="F173" s="40"/>
      <c r="G173" s="47" t="s">
        <v>364</v>
      </c>
      <c r="H173" s="42">
        <v>4000</v>
      </c>
    </row>
    <row r="174" spans="1:8" ht="30" customHeight="1" x14ac:dyDescent="0.25">
      <c r="A174" s="16" t="s">
        <v>36</v>
      </c>
      <c r="B174" s="34" t="s">
        <v>34</v>
      </c>
      <c r="C174" s="22"/>
      <c r="D174" s="41" t="s">
        <v>35</v>
      </c>
      <c r="E174" s="24" t="s">
        <v>170</v>
      </c>
      <c r="F174" s="40"/>
      <c r="G174" s="47" t="s">
        <v>365</v>
      </c>
      <c r="H174" s="42">
        <v>4000</v>
      </c>
    </row>
    <row r="175" spans="1:8" ht="30" customHeight="1" x14ac:dyDescent="0.25">
      <c r="A175" s="16" t="s">
        <v>36</v>
      </c>
      <c r="B175" s="34" t="s">
        <v>34</v>
      </c>
      <c r="C175" s="22"/>
      <c r="D175" s="41" t="s">
        <v>35</v>
      </c>
      <c r="E175" s="20" t="s">
        <v>171</v>
      </c>
      <c r="F175" s="40"/>
      <c r="G175" s="47" t="s">
        <v>366</v>
      </c>
      <c r="H175" s="42">
        <v>4000</v>
      </c>
    </row>
    <row r="176" spans="1:8" ht="30" customHeight="1" x14ac:dyDescent="0.25">
      <c r="A176" s="16" t="s">
        <v>36</v>
      </c>
      <c r="B176" s="34" t="s">
        <v>34</v>
      </c>
      <c r="C176" s="22"/>
      <c r="D176" s="41" t="s">
        <v>35</v>
      </c>
      <c r="E176" s="20" t="s">
        <v>172</v>
      </c>
      <c r="F176" s="40"/>
      <c r="G176" s="47" t="s">
        <v>367</v>
      </c>
      <c r="H176" s="42">
        <v>4000</v>
      </c>
    </row>
    <row r="177" spans="1:8" ht="30" customHeight="1" x14ac:dyDescent="0.25">
      <c r="A177" s="16" t="s">
        <v>36</v>
      </c>
      <c r="B177" s="34" t="s">
        <v>34</v>
      </c>
      <c r="C177" s="22"/>
      <c r="D177" s="41" t="s">
        <v>35</v>
      </c>
      <c r="E177" s="20" t="s">
        <v>173</v>
      </c>
      <c r="F177" s="40"/>
      <c r="G177" s="47" t="s">
        <v>368</v>
      </c>
      <c r="H177" s="42">
        <v>4000</v>
      </c>
    </row>
    <row r="178" spans="1:8" ht="30" customHeight="1" x14ac:dyDescent="0.25">
      <c r="A178" s="16" t="s">
        <v>36</v>
      </c>
      <c r="B178" s="34" t="s">
        <v>34</v>
      </c>
      <c r="C178" s="22"/>
      <c r="D178" s="48" t="s">
        <v>35</v>
      </c>
      <c r="E178" s="23" t="s">
        <v>174</v>
      </c>
      <c r="F178" s="40"/>
      <c r="G178" s="47" t="s">
        <v>369</v>
      </c>
      <c r="H178" s="42">
        <v>4000</v>
      </c>
    </row>
    <row r="179" spans="1:8" ht="30" customHeight="1" x14ac:dyDescent="0.25">
      <c r="A179" s="16" t="s">
        <v>36</v>
      </c>
      <c r="B179" s="34" t="s">
        <v>34</v>
      </c>
      <c r="C179" s="22"/>
      <c r="D179" s="34" t="s">
        <v>35</v>
      </c>
      <c r="E179" s="36" t="s">
        <v>175</v>
      </c>
      <c r="F179" s="40"/>
      <c r="G179" s="49" t="s">
        <v>370</v>
      </c>
      <c r="H179" s="50">
        <v>12000</v>
      </c>
    </row>
    <row r="180" spans="1:8" ht="30" customHeight="1" x14ac:dyDescent="0.25">
      <c r="A180" s="16" t="s">
        <v>36</v>
      </c>
      <c r="B180" s="34" t="s">
        <v>34</v>
      </c>
      <c r="C180" s="22"/>
      <c r="D180" s="34" t="s">
        <v>35</v>
      </c>
      <c r="E180" s="36" t="s">
        <v>176</v>
      </c>
      <c r="F180" s="40"/>
      <c r="G180" s="49" t="s">
        <v>371</v>
      </c>
      <c r="H180" s="50">
        <v>12000</v>
      </c>
    </row>
    <row r="181" spans="1:8" ht="30" customHeight="1" x14ac:dyDescent="0.25">
      <c r="A181" s="16" t="s">
        <v>36</v>
      </c>
      <c r="B181" s="34" t="s">
        <v>34</v>
      </c>
      <c r="C181" s="22"/>
      <c r="D181" s="34" t="s">
        <v>35</v>
      </c>
      <c r="E181" s="36" t="s">
        <v>177</v>
      </c>
      <c r="F181" s="40"/>
      <c r="G181" s="47" t="s">
        <v>372</v>
      </c>
      <c r="H181" s="50">
        <v>12000</v>
      </c>
    </row>
    <row r="182" spans="1:8" ht="30" customHeight="1" x14ac:dyDescent="0.25">
      <c r="A182" s="16" t="s">
        <v>36</v>
      </c>
      <c r="B182" s="34" t="s">
        <v>34</v>
      </c>
      <c r="C182" s="22"/>
      <c r="D182" s="34" t="s">
        <v>35</v>
      </c>
      <c r="E182" s="36" t="s">
        <v>178</v>
      </c>
      <c r="F182" s="40"/>
      <c r="G182" s="47" t="s">
        <v>373</v>
      </c>
      <c r="H182" s="50">
        <v>12000</v>
      </c>
    </row>
    <row r="183" spans="1:8" ht="30" customHeight="1" x14ac:dyDescent="0.25">
      <c r="A183" s="16" t="s">
        <v>36</v>
      </c>
      <c r="B183" s="34" t="s">
        <v>34</v>
      </c>
      <c r="C183" s="22"/>
      <c r="D183" s="34" t="s">
        <v>35</v>
      </c>
      <c r="E183" s="36" t="s">
        <v>179</v>
      </c>
      <c r="F183" s="40"/>
      <c r="G183" s="47" t="s">
        <v>374</v>
      </c>
      <c r="H183" s="50">
        <v>12000</v>
      </c>
    </row>
    <row r="184" spans="1:8" ht="30" customHeight="1" x14ac:dyDescent="0.25">
      <c r="A184" s="16" t="s">
        <v>36</v>
      </c>
      <c r="B184" s="34" t="s">
        <v>34</v>
      </c>
      <c r="C184" s="22"/>
      <c r="D184" s="34" t="s">
        <v>35</v>
      </c>
      <c r="E184" s="51" t="s">
        <v>180</v>
      </c>
      <c r="F184" s="40"/>
      <c r="G184" s="47" t="s">
        <v>375</v>
      </c>
      <c r="H184" s="50">
        <v>12000</v>
      </c>
    </row>
    <row r="185" spans="1:8" ht="30" customHeight="1" x14ac:dyDescent="0.25">
      <c r="A185" s="16" t="s">
        <v>36</v>
      </c>
      <c r="B185" s="34" t="s">
        <v>34</v>
      </c>
      <c r="C185" s="22"/>
      <c r="D185" s="52" t="s">
        <v>35</v>
      </c>
      <c r="E185" s="20" t="s">
        <v>181</v>
      </c>
      <c r="F185" s="40"/>
      <c r="G185" s="49" t="s">
        <v>376</v>
      </c>
      <c r="H185" s="50">
        <v>13920</v>
      </c>
    </row>
    <row r="186" spans="1:8" ht="30" customHeight="1" x14ac:dyDescent="0.25">
      <c r="A186" s="16" t="s">
        <v>36</v>
      </c>
      <c r="B186" s="34" t="s">
        <v>34</v>
      </c>
      <c r="C186" s="22"/>
      <c r="D186" s="41" t="s">
        <v>35</v>
      </c>
      <c r="E186" s="20" t="s">
        <v>182</v>
      </c>
      <c r="F186" s="40"/>
      <c r="G186" s="49" t="s">
        <v>377</v>
      </c>
      <c r="H186" s="50">
        <v>13920</v>
      </c>
    </row>
    <row r="187" spans="1:8" ht="30" customHeight="1" x14ac:dyDescent="0.25">
      <c r="A187" s="16" t="s">
        <v>36</v>
      </c>
      <c r="B187" s="34" t="s">
        <v>34</v>
      </c>
      <c r="C187" s="22"/>
      <c r="D187" s="41" t="s">
        <v>35</v>
      </c>
      <c r="E187" s="20" t="s">
        <v>183</v>
      </c>
      <c r="F187" s="40"/>
      <c r="G187" s="47" t="s">
        <v>378</v>
      </c>
      <c r="H187" s="50">
        <v>11600</v>
      </c>
    </row>
    <row r="188" spans="1:8" ht="30" customHeight="1" x14ac:dyDescent="0.25">
      <c r="A188" s="16" t="s">
        <v>36</v>
      </c>
      <c r="B188" s="34" t="s">
        <v>34</v>
      </c>
      <c r="C188" s="22"/>
      <c r="D188" s="41" t="s">
        <v>35</v>
      </c>
      <c r="E188" s="20" t="s">
        <v>184</v>
      </c>
      <c r="F188" s="40"/>
      <c r="G188" s="47" t="s">
        <v>379</v>
      </c>
      <c r="H188" s="50">
        <v>13920</v>
      </c>
    </row>
    <row r="189" spans="1:8" ht="30" customHeight="1" x14ac:dyDescent="0.25">
      <c r="A189" s="16" t="s">
        <v>36</v>
      </c>
      <c r="B189" s="34" t="s">
        <v>34</v>
      </c>
      <c r="C189" s="22"/>
      <c r="D189" s="41" t="s">
        <v>35</v>
      </c>
      <c r="E189" s="20" t="s">
        <v>185</v>
      </c>
      <c r="F189" s="40"/>
      <c r="G189" s="53" t="s">
        <v>380</v>
      </c>
      <c r="H189" s="50">
        <v>13920</v>
      </c>
    </row>
    <row r="190" spans="1:8" ht="30" customHeight="1" x14ac:dyDescent="0.25">
      <c r="A190" s="16" t="s">
        <v>36</v>
      </c>
      <c r="B190" s="34" t="s">
        <v>34</v>
      </c>
      <c r="C190" s="22"/>
      <c r="D190" s="41" t="s">
        <v>35</v>
      </c>
      <c r="E190" s="20" t="s">
        <v>186</v>
      </c>
      <c r="F190" s="40"/>
      <c r="G190" s="47" t="s">
        <v>381</v>
      </c>
      <c r="H190" s="50">
        <v>11600</v>
      </c>
    </row>
    <row r="191" spans="1:8" ht="30" customHeight="1" x14ac:dyDescent="0.25">
      <c r="A191" s="16" t="s">
        <v>36</v>
      </c>
      <c r="B191" s="34" t="s">
        <v>34</v>
      </c>
      <c r="C191" s="22"/>
      <c r="D191" s="41" t="s">
        <v>35</v>
      </c>
      <c r="E191" s="20" t="s">
        <v>187</v>
      </c>
      <c r="F191" s="40"/>
      <c r="G191" s="54" t="s">
        <v>382</v>
      </c>
      <c r="H191" s="50">
        <v>11600</v>
      </c>
    </row>
    <row r="192" spans="1:8" ht="30" customHeight="1" x14ac:dyDescent="0.25">
      <c r="A192" s="16" t="s">
        <v>36</v>
      </c>
      <c r="B192" s="34" t="s">
        <v>34</v>
      </c>
      <c r="C192" s="22"/>
      <c r="D192" s="41" t="s">
        <v>35</v>
      </c>
      <c r="E192" s="20" t="s">
        <v>188</v>
      </c>
      <c r="F192" s="40"/>
      <c r="G192" s="54" t="s">
        <v>383</v>
      </c>
      <c r="H192" s="50">
        <v>11600</v>
      </c>
    </row>
    <row r="193" spans="1:8" ht="30" customHeight="1" x14ac:dyDescent="0.25">
      <c r="A193" s="16" t="s">
        <v>36</v>
      </c>
      <c r="B193" s="34" t="s">
        <v>34</v>
      </c>
      <c r="C193" s="22"/>
      <c r="D193" s="41" t="s">
        <v>35</v>
      </c>
      <c r="E193" s="20" t="s">
        <v>189</v>
      </c>
      <c r="F193" s="40"/>
      <c r="G193" s="54" t="s">
        <v>384</v>
      </c>
      <c r="H193" s="50">
        <v>9280</v>
      </c>
    </row>
    <row r="194" spans="1:8" ht="30" customHeight="1" x14ac:dyDescent="0.25">
      <c r="A194" s="16" t="s">
        <v>36</v>
      </c>
      <c r="B194" s="34" t="s">
        <v>34</v>
      </c>
      <c r="C194" s="22"/>
      <c r="D194" s="41" t="s">
        <v>35</v>
      </c>
      <c r="E194" s="20" t="s">
        <v>190</v>
      </c>
      <c r="F194" s="40"/>
      <c r="G194" s="47" t="s">
        <v>385</v>
      </c>
      <c r="H194" s="50">
        <v>11600</v>
      </c>
    </row>
    <row r="195" spans="1:8" ht="30" customHeight="1" x14ac:dyDescent="0.25">
      <c r="A195" s="16" t="s">
        <v>36</v>
      </c>
      <c r="B195" s="34" t="s">
        <v>34</v>
      </c>
      <c r="C195" s="22"/>
      <c r="D195" s="41" t="s">
        <v>35</v>
      </c>
      <c r="E195" s="23" t="s">
        <v>191</v>
      </c>
      <c r="F195" s="40"/>
      <c r="G195" s="47" t="s">
        <v>386</v>
      </c>
      <c r="H195" s="50">
        <v>8280</v>
      </c>
    </row>
    <row r="196" spans="1:8" ht="30" customHeight="1" x14ac:dyDescent="0.25">
      <c r="A196" s="16" t="s">
        <v>36</v>
      </c>
      <c r="B196" s="34" t="s">
        <v>34</v>
      </c>
      <c r="C196" s="22"/>
      <c r="D196" s="41" t="s">
        <v>35</v>
      </c>
      <c r="E196" s="36" t="s">
        <v>192</v>
      </c>
      <c r="F196" s="40"/>
      <c r="G196" s="49" t="s">
        <v>387</v>
      </c>
      <c r="H196" s="50">
        <v>24000</v>
      </c>
    </row>
    <row r="197" spans="1:8" ht="30" customHeight="1" x14ac:dyDescent="0.25">
      <c r="A197" s="16" t="s">
        <v>36</v>
      </c>
      <c r="B197" s="34" t="s">
        <v>34</v>
      </c>
      <c r="C197" s="22"/>
      <c r="D197" s="41" t="s">
        <v>35</v>
      </c>
      <c r="E197" s="36" t="s">
        <v>193</v>
      </c>
      <c r="F197" s="40"/>
      <c r="G197" s="49" t="s">
        <v>388</v>
      </c>
      <c r="H197" s="50">
        <v>24000</v>
      </c>
    </row>
    <row r="198" spans="1:8" ht="30" customHeight="1" x14ac:dyDescent="0.25">
      <c r="A198" s="16" t="s">
        <v>36</v>
      </c>
      <c r="B198" s="34" t="s">
        <v>34</v>
      </c>
      <c r="C198" s="22"/>
      <c r="D198" s="41" t="s">
        <v>35</v>
      </c>
      <c r="E198" s="36" t="s">
        <v>194</v>
      </c>
      <c r="F198" s="40"/>
      <c r="G198" s="49" t="s">
        <v>389</v>
      </c>
      <c r="H198" s="50">
        <v>12000</v>
      </c>
    </row>
    <row r="199" spans="1:8" ht="30" customHeight="1" x14ac:dyDescent="0.25">
      <c r="A199" s="16" t="s">
        <v>36</v>
      </c>
      <c r="B199" s="34" t="s">
        <v>34</v>
      </c>
      <c r="C199" s="22"/>
      <c r="D199" s="34" t="s">
        <v>35</v>
      </c>
      <c r="E199" s="55" t="s">
        <v>195</v>
      </c>
      <c r="F199" s="34"/>
      <c r="G199" s="49" t="s">
        <v>390</v>
      </c>
      <c r="H199" s="50">
        <v>60000</v>
      </c>
    </row>
    <row r="200" spans="1:8" ht="30" customHeight="1" x14ac:dyDescent="0.25">
      <c r="A200" s="16" t="s">
        <v>36</v>
      </c>
      <c r="B200" s="34" t="s">
        <v>34</v>
      </c>
      <c r="C200" s="22"/>
      <c r="D200" s="34" t="s">
        <v>35</v>
      </c>
      <c r="E200" s="34" t="s">
        <v>199</v>
      </c>
      <c r="F200" s="34"/>
      <c r="G200" s="34" t="s">
        <v>391</v>
      </c>
      <c r="H200" s="35">
        <v>14000</v>
      </c>
    </row>
    <row r="201" spans="1:8" ht="30" customHeight="1" x14ac:dyDescent="0.25">
      <c r="A201" s="16" t="s">
        <v>36</v>
      </c>
      <c r="B201" s="34" t="s">
        <v>34</v>
      </c>
      <c r="C201" s="22"/>
      <c r="D201" s="34" t="s">
        <v>35</v>
      </c>
      <c r="E201" s="34" t="s">
        <v>198</v>
      </c>
      <c r="F201" s="34"/>
      <c r="G201" s="34" t="s">
        <v>392</v>
      </c>
      <c r="H201" s="35">
        <v>8000</v>
      </c>
    </row>
    <row r="202" spans="1:8" ht="30" customHeight="1" x14ac:dyDescent="0.25">
      <c r="A202" s="16" t="s">
        <v>36</v>
      </c>
      <c r="B202" s="34" t="s">
        <v>34</v>
      </c>
      <c r="C202" s="22"/>
      <c r="D202" s="34" t="s">
        <v>35</v>
      </c>
      <c r="E202" s="34" t="s">
        <v>200</v>
      </c>
      <c r="F202" s="34"/>
      <c r="G202" s="34" t="s">
        <v>393</v>
      </c>
      <c r="H202" s="35">
        <v>14000</v>
      </c>
    </row>
    <row r="203" spans="1:8" ht="30" customHeight="1" x14ac:dyDescent="0.25">
      <c r="A203" s="16" t="s">
        <v>36</v>
      </c>
      <c r="B203" s="34" t="s">
        <v>34</v>
      </c>
      <c r="C203" s="22"/>
      <c r="D203" s="34" t="s">
        <v>35</v>
      </c>
      <c r="E203" s="34" t="s">
        <v>196</v>
      </c>
      <c r="F203" s="34"/>
      <c r="G203" s="34" t="s">
        <v>394</v>
      </c>
      <c r="H203" s="35">
        <v>8000</v>
      </c>
    </row>
    <row r="204" spans="1:8" ht="30" customHeight="1" x14ac:dyDescent="0.25">
      <c r="A204" s="16" t="s">
        <v>36</v>
      </c>
      <c r="B204" s="34" t="s">
        <v>34</v>
      </c>
      <c r="C204" s="22"/>
      <c r="D204" s="34" t="s">
        <v>35</v>
      </c>
      <c r="E204" s="34" t="s">
        <v>197</v>
      </c>
      <c r="F204" s="34"/>
      <c r="G204" s="34" t="s">
        <v>395</v>
      </c>
      <c r="H204" s="35">
        <v>8000</v>
      </c>
    </row>
    <row r="205" spans="1:8" ht="30" customHeight="1" x14ac:dyDescent="0.25">
      <c r="A205" s="16" t="s">
        <v>36</v>
      </c>
      <c r="B205" s="34" t="s">
        <v>34</v>
      </c>
      <c r="C205" s="22"/>
      <c r="D205" s="34" t="s">
        <v>35</v>
      </c>
      <c r="E205" s="34" t="s">
        <v>201</v>
      </c>
      <c r="F205" s="34"/>
      <c r="G205" s="34" t="s">
        <v>396</v>
      </c>
      <c r="H205" s="35">
        <v>8000</v>
      </c>
    </row>
    <row r="208" spans="1:8" ht="15.75" x14ac:dyDescent="0.25">
      <c r="A208" s="21" t="s">
        <v>397</v>
      </c>
    </row>
  </sheetData>
  <mergeCells count="10">
    <mergeCell ref="A2:H2"/>
    <mergeCell ref="A3:H3"/>
    <mergeCell ref="A4:H4"/>
    <mergeCell ref="A134:A135"/>
    <mergeCell ref="B134:B135"/>
    <mergeCell ref="C134:C135"/>
    <mergeCell ref="D134:D135"/>
    <mergeCell ref="E134:E135"/>
    <mergeCell ref="F134:F135"/>
    <mergeCell ref="G134:G135"/>
  </mergeCells>
  <conditionalFormatting sqref="H90:H108">
    <cfRule type="cellIs" dxfId="0" priority="1" stopIfTrue="1" operator="lessThan">
      <formula>0</formula>
    </cfRule>
  </conditionalFormatting>
  <pageMargins left="0.70866141732283472" right="0.70866141732283472" top="0.74803149606299213" bottom="0.74803149606299213" header="0.31496062992125984" footer="0.31496062992125984"/>
  <pageSetup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metadatos</vt:lpstr>
      <vt:lpstr>diccionario</vt:lpstr>
      <vt:lpstr>OCT-DIC 2025 </vt:lpstr>
      <vt:lpstr>'OCT-DIC 2025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dc:creator>
  <cp:lastModifiedBy>USUARIO107</cp:lastModifiedBy>
  <cp:lastPrinted>2026-01-27T20:18:16Z</cp:lastPrinted>
  <dcterms:created xsi:type="dcterms:W3CDTF">2020-07-07T21:31:44Z</dcterms:created>
  <dcterms:modified xsi:type="dcterms:W3CDTF">2026-01-27T20:19:14Z</dcterms:modified>
</cp:coreProperties>
</file>