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RH\2020\CONAC\FINANZAS\"/>
    </mc:Choice>
  </mc:AlternateContent>
  <bookViews>
    <workbookView xWindow="0" yWindow="0" windowWidth="28800" windowHeight="12300"/>
  </bookViews>
  <sheets>
    <sheet name="B)" sheetId="2" r:id="rId1"/>
  </sheets>
  <definedNames>
    <definedName name="_xlnm.Print_Titles" localSheetId="0">'B)'!$1:$14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2" l="1"/>
  <c r="E37" i="2" s="1"/>
</calcChain>
</file>

<file path=xl/sharedStrings.xml><?xml version="1.0" encoding="utf-8"?>
<sst xmlns="http://schemas.openxmlformats.org/spreadsheetml/2006/main" count="205" uniqueCount="104">
  <si>
    <r>
      <rPr>
        <b/>
        <sz val="10"/>
        <rFont val="Calibri"/>
        <family val="2"/>
      </rPr>
      <t xml:space="preserve">Fuente : </t>
    </r>
    <r>
      <rPr>
        <sz val="10"/>
        <rFont val="Calibri"/>
        <family val="2"/>
      </rPr>
      <t>Información proporcionada por las Entidades Federativas</t>
    </r>
  </si>
  <si>
    <t xml:space="preserve">Total Plazas : </t>
  </si>
  <si>
    <t>21FIA0001X</t>
  </si>
  <si>
    <t>04</t>
  </si>
  <si>
    <t>033</t>
  </si>
  <si>
    <t>PUEBLA</t>
  </si>
  <si>
    <t>MAPC570430MDFRRR00</t>
  </si>
  <si>
    <t>MAPC570430F63</t>
  </si>
  <si>
    <t>CF36014</t>
  </si>
  <si>
    <t>DANIEL SERRANO TOVAR</t>
  </si>
  <si>
    <t>SETD781208HDFRVN03</t>
  </si>
  <si>
    <t>SETD781208B99</t>
  </si>
  <si>
    <t xml:space="preserve">HONORINO SANTIAGO HERNANDEZ </t>
  </si>
  <si>
    <t>SAHH650227HPLNRN07</t>
  </si>
  <si>
    <t>SAHH650227BG4</t>
  </si>
  <si>
    <t>JOSE CAMILO RODRIGUEZ OCAMPO</t>
  </si>
  <si>
    <t>ROOC670911HPLDCM05</t>
  </si>
  <si>
    <t>ROOC670911U57</t>
  </si>
  <si>
    <t>LUIS ENRIQUE ROMERO FLORES</t>
  </si>
  <si>
    <t>ROFL710322HPLMLS09</t>
  </si>
  <si>
    <t>ROFL710322JN5</t>
  </si>
  <si>
    <t>MARISOL LOPEZ BALDERAS</t>
  </si>
  <si>
    <t>LOBM741027MPLPLR04</t>
  </si>
  <si>
    <t>LOBM741027J94</t>
  </si>
  <si>
    <t>GENARO GUZMAN GARCIA</t>
  </si>
  <si>
    <t>GUGG820412HPLZRN04</t>
  </si>
  <si>
    <t>GUGG820412GV2</t>
  </si>
  <si>
    <t>FRANCISCO ALEJO DOMINGUEZ</t>
  </si>
  <si>
    <t>AEDF510804HPLLMR01</t>
  </si>
  <si>
    <t>AEDF510804BE1</t>
  </si>
  <si>
    <t>JUAN ALEJANDRO GALICIA LUNA</t>
  </si>
  <si>
    <t>GALJ730826HDFLNN09</t>
  </si>
  <si>
    <t>GALJ730826774</t>
  </si>
  <si>
    <t xml:space="preserve">ROBERTO ARROYO MARQUEZ </t>
  </si>
  <si>
    <t>AOMR720607HDFRRB08</t>
  </si>
  <si>
    <t>AOMR720607FQ5</t>
  </si>
  <si>
    <t xml:space="preserve">ZEFERINO HUERTA MUÑOZ </t>
  </si>
  <si>
    <t>HUMZ690210HPLRXF07</t>
  </si>
  <si>
    <t>HUMZ690210KX8</t>
  </si>
  <si>
    <t>CF01059</t>
  </si>
  <si>
    <t>SEBASTIAN HUGO WELTI CHANES</t>
  </si>
  <si>
    <t>WECS610120HPLLHB03</t>
  </si>
  <si>
    <t>WECS610120MG4</t>
  </si>
  <si>
    <t>DANIELA NAVA GONZALEZ</t>
  </si>
  <si>
    <t>NAGD721114MPLVNN07</t>
  </si>
  <si>
    <t>NAGD721114AD8</t>
  </si>
  <si>
    <t xml:space="preserve">JUAN CARLOS CORTES RODRIGUEZ </t>
  </si>
  <si>
    <t>CORJ640902HPLRDN08</t>
  </si>
  <si>
    <t>CORJ640902BS6</t>
  </si>
  <si>
    <t>CF14070</t>
  </si>
  <si>
    <t>Días transcurridos para el pago</t>
  </si>
  <si>
    <t>Motivo del Pago Retroactivo</t>
  </si>
  <si>
    <t>Fecha de emisión de pago</t>
  </si>
  <si>
    <t>Clave de Centro de Trabajo</t>
  </si>
  <si>
    <t>Clave de Categoría</t>
  </si>
  <si>
    <t>Clave de Sub Unidad</t>
  </si>
  <si>
    <t>Clave de Unidad</t>
  </si>
  <si>
    <t>Código de Pago</t>
  </si>
  <si>
    <t>Partida Presupuestal</t>
  </si>
  <si>
    <t>Nombre</t>
  </si>
  <si>
    <t>CURP</t>
  </si>
  <si>
    <t>RFC</t>
  </si>
  <si>
    <t>Entidad Federativa</t>
  </si>
  <si>
    <t>Hasta</t>
  </si>
  <si>
    <t>Desde</t>
  </si>
  <si>
    <t>Clave Presupuestal</t>
  </si>
  <si>
    <t>Formato: Registro Federal de Contribuyentes de Trabajadores con Pagos Retroactivos con un Periodo Mayor a 45 días</t>
  </si>
  <si>
    <t>Fondo de Aportaciones para la Educación Tecnológica y de Adultos/Instituto Nacional para la Educación de los Adultos (FAETA/INEA)</t>
  </si>
  <si>
    <t>Hora Semana Mes</t>
  </si>
  <si>
    <t>Número de cobro</t>
  </si>
  <si>
    <t>Período pagado</t>
  </si>
  <si>
    <t>Percepciones pagadas en el período reportado*</t>
  </si>
  <si>
    <t xml:space="preserve">Total Entidad Federativa Personas: </t>
  </si>
  <si>
    <t>Total Nacional Personas:</t>
  </si>
  <si>
    <t xml:space="preserve">Total Entidad Federativa Plazas: </t>
  </si>
  <si>
    <t>Total Nacional Plazas:</t>
  </si>
  <si>
    <t>Total Entidad Federativa Participaciones:</t>
  </si>
  <si>
    <t>Total Nacional Participaciones:</t>
  </si>
  <si>
    <t>NOTA:</t>
  </si>
  <si>
    <t>Universo: Seleccionar todo el universo de conceptos de pago cuyo período de pago inicial es mayor a 5 quincenas. Para determinar el número de días se cálcula restando la fecha "Quincena inicial al que cubra la percepción o deducción: Período de (Quincena del trimestre)" la fecha Quincena inicial que cubre el pago del período de (Quincena)" ya seleccionandolos de resultado &gt;5</t>
  </si>
  <si>
    <t>MARIA DEL CARMEN MARTINEZ  PEREZ</t>
  </si>
  <si>
    <t>SACJ700513RZ4</t>
  </si>
  <si>
    <t>SACJ700513HPLNVS07</t>
  </si>
  <si>
    <t>JESUS DE LA LUZ SANCHEZ CUEVAS</t>
  </si>
  <si>
    <t>LOCJ900522KD1</t>
  </si>
  <si>
    <t>LOCJ900522HPLPRN06</t>
  </si>
  <si>
    <t>JUAN PABLO LOPEZ CORTES</t>
  </si>
  <si>
    <t>JUFF5911161L6</t>
  </si>
  <si>
    <t>JUFF591116HPLRND07</t>
  </si>
  <si>
    <t>FIDENCIO JUAREZ FUENTES</t>
  </si>
  <si>
    <t>FESA930802UU2</t>
  </si>
  <si>
    <t>FESA930802MDFRRL05</t>
  </si>
  <si>
    <t>ALEXA PAMELA FERNANDEZ SERRATOS</t>
  </si>
  <si>
    <t>LASA890823210</t>
  </si>
  <si>
    <t>LASA890823HPLLRL00</t>
  </si>
  <si>
    <t>ALAN DE LA LLATA SORIA</t>
  </si>
  <si>
    <t>LOZL7908182I0</t>
  </si>
  <si>
    <t>MARIA LUISA LOPEZ ZARATE</t>
  </si>
  <si>
    <t>MECF7307118TA</t>
  </si>
  <si>
    <t>MECF730711HPLLSB08</t>
  </si>
  <si>
    <t>FABIAN MELENDEZ CASTILLO</t>
  </si>
  <si>
    <t>LOZL790818MPLPRS08</t>
  </si>
  <si>
    <t>1er. Trimestre 2020</t>
  </si>
  <si>
    <t>Hoja 1 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</si>
</sst>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_ ;\-#,##0.00\ "/>
    <numFmt numFmtId="165" formatCode="#,##0_ ;\-#,##0\ "/>
    <numFmt numFmtId="166" formatCode="0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 applyAlignment="1">
      <alignment horizontal="right"/>
    </xf>
    <xf numFmtId="0" fontId="9" fillId="0" borderId="7" xfId="0" applyFont="1" applyFill="1" applyBorder="1" applyAlignment="1">
      <alignment horizontal="center"/>
    </xf>
    <xf numFmtId="0" fontId="0" fillId="0" borderId="0" xfId="0" applyAlignment="1"/>
    <xf numFmtId="1" fontId="9" fillId="0" borderId="8" xfId="0" applyNumberFormat="1" applyFont="1" applyFill="1" applyBorder="1" applyAlignment="1">
      <alignment horizontal="center"/>
    </xf>
    <xf numFmtId="1" fontId="9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43" fontId="9" fillId="0" borderId="7" xfId="1" applyNumberFormat="1" applyFont="1" applyFill="1" applyBorder="1" applyAlignment="1">
      <alignment horizontal="right"/>
    </xf>
    <xf numFmtId="1" fontId="9" fillId="0" borderId="7" xfId="0" applyNumberFormat="1" applyFont="1" applyFill="1" applyBorder="1" applyAlignment="1">
      <alignment horizontal="center"/>
    </xf>
    <xf numFmtId="1" fontId="9" fillId="0" borderId="7" xfId="0" applyNumberFormat="1" applyFont="1" applyFill="1" applyBorder="1" applyAlignment="1"/>
    <xf numFmtId="0" fontId="9" fillId="0" borderId="2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" fontId="9" fillId="0" borderId="7" xfId="0" applyNumberFormat="1" applyFont="1" applyFill="1" applyBorder="1" applyAlignment="1">
      <alignment horizontal="left"/>
    </xf>
    <xf numFmtId="1" fontId="9" fillId="0" borderId="7" xfId="0" applyNumberFormat="1" applyFont="1" applyFill="1" applyBorder="1" applyAlignment="1">
      <alignment vertical="center"/>
    </xf>
    <xf numFmtId="43" fontId="9" fillId="0" borderId="8" xfId="1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horizontal="center"/>
    </xf>
    <xf numFmtId="1" fontId="9" fillId="0" borderId="8" xfId="0" applyNumberFormat="1" applyFont="1" applyFill="1" applyBorder="1" applyAlignment="1"/>
    <xf numFmtId="1" fontId="9" fillId="0" borderId="8" xfId="0" applyNumberFormat="1" applyFont="1" applyFill="1" applyBorder="1" applyAlignment="1">
      <alignment horizontal="left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2" borderId="1" xfId="0" applyFont="1" applyFill="1" applyBorder="1"/>
    <xf numFmtId="0" fontId="10" fillId="2" borderId="2" xfId="0" applyFont="1" applyFill="1" applyBorder="1"/>
    <xf numFmtId="0" fontId="10" fillId="2" borderId="3" xfId="0" applyFont="1" applyFill="1" applyBorder="1"/>
    <xf numFmtId="0" fontId="11" fillId="0" borderId="0" xfId="0" applyFont="1"/>
    <xf numFmtId="0" fontId="12" fillId="2" borderId="1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12" fillId="2" borderId="4" xfId="0" applyFont="1" applyFill="1" applyBorder="1"/>
    <xf numFmtId="0" fontId="12" fillId="2" borderId="5" xfId="0" applyFont="1" applyFill="1" applyBorder="1"/>
    <xf numFmtId="0" fontId="12" fillId="2" borderId="6" xfId="0" applyFont="1" applyFill="1" applyBorder="1"/>
    <xf numFmtId="1" fontId="13" fillId="3" borderId="8" xfId="0" applyNumberFormat="1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vertical="center"/>
    </xf>
    <xf numFmtId="0" fontId="9" fillId="0" borderId="8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 applyFill="1" applyBorder="1" applyAlignment="1">
      <alignment horizontal="right"/>
    </xf>
    <xf numFmtId="0" fontId="2" fillId="0" borderId="0" xfId="0" quotePrefix="1" applyFont="1" applyBorder="1" applyAlignment="1">
      <alignment horizontal="left" vertical="top"/>
    </xf>
    <xf numFmtId="0" fontId="8" fillId="0" borderId="0" xfId="0" applyFont="1" applyBorder="1" applyAlignment="1">
      <alignment horizontal="right"/>
    </xf>
    <xf numFmtId="165" fontId="1" fillId="0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right"/>
    </xf>
    <xf numFmtId="0" fontId="7" fillId="0" borderId="0" xfId="0" applyFont="1" applyFill="1" applyBorder="1"/>
    <xf numFmtId="165" fontId="2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Border="1"/>
    <xf numFmtId="0" fontId="6" fillId="0" borderId="0" xfId="0" applyFont="1" applyBorder="1"/>
    <xf numFmtId="0" fontId="14" fillId="2" borderId="0" xfId="0" applyFont="1" applyFill="1" applyBorder="1"/>
    <xf numFmtId="0" fontId="15" fillId="0" borderId="0" xfId="0" applyFont="1"/>
    <xf numFmtId="0" fontId="12" fillId="2" borderId="12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7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3" fillId="3" borderId="14" xfId="0" applyNumberFormat="1" applyFont="1" applyFill="1" applyBorder="1" applyAlignment="1">
      <alignment horizontal="center" vertical="center"/>
    </xf>
    <xf numFmtId="0" fontId="13" fillId="3" borderId="11" xfId="0" applyNumberFormat="1" applyFont="1" applyFill="1" applyBorder="1" applyAlignment="1">
      <alignment horizontal="center" vertical="center"/>
    </xf>
    <xf numFmtId="0" fontId="13" fillId="3" borderId="9" xfId="0" applyNumberFormat="1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280459</xdr:colOff>
      <xdr:row>0</xdr:row>
      <xdr:rowOff>42598</xdr:rowOff>
    </xdr:from>
    <xdr:ext cx="4393142" cy="1333500"/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300-00007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042459" y="42598"/>
          <a:ext cx="4393142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14</xdr:col>
      <xdr:colOff>0</xdr:colOff>
      <xdr:row>1</xdr:row>
      <xdr:rowOff>0</xdr:rowOff>
    </xdr:from>
    <xdr:to>
      <xdr:col>18</xdr:col>
      <xdr:colOff>702469</xdr:colOff>
      <xdr:row>7</xdr:row>
      <xdr:rowOff>83344</xdr:rowOff>
    </xdr:to>
    <xdr:pic>
      <xdr:nvPicPr>
        <xdr:cNvPr id="7" name="0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543" b="81544"/>
        <a:stretch/>
      </xdr:blipFill>
      <xdr:spPr>
        <a:xfrm>
          <a:off x="13311188" y="190500"/>
          <a:ext cx="3750469" cy="12263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3</xdr:col>
      <xdr:colOff>858679</xdr:colOff>
      <xdr:row>54</xdr:row>
      <xdr:rowOff>84455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859" t="7559" r="31816" b="67639"/>
        <a:stretch/>
      </xdr:blipFill>
      <xdr:spPr bwMode="auto">
        <a:xfrm>
          <a:off x="762000" y="70270688"/>
          <a:ext cx="2823210" cy="17989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4"/>
  <sheetViews>
    <sheetView tabSelected="1" zoomScale="80" zoomScaleNormal="80" workbookViewId="0">
      <selection activeCell="E28" sqref="E28"/>
    </sheetView>
  </sheetViews>
  <sheetFormatPr baseColWidth="10" defaultRowHeight="15" x14ac:dyDescent="0.25"/>
  <cols>
    <col min="3" max="3" width="18" customWidth="1"/>
    <col min="4" max="4" width="24.5703125" customWidth="1"/>
    <col min="5" max="5" width="37.42578125" customWidth="1"/>
    <col min="6" max="6" width="10.140625" customWidth="1"/>
    <col min="7" max="7" width="10.5703125" customWidth="1"/>
    <col min="8" max="8" width="8.7109375" bestFit="1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s="24" customFormat="1" ht="18.75" x14ac:dyDescent="0.3">
      <c r="B9" s="30" t="s">
        <v>66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8"/>
    </row>
    <row r="10" spans="2:19" s="24" customFormat="1" ht="17.100000000000001" customHeight="1" x14ac:dyDescent="0.3">
      <c r="B10" s="54" t="s">
        <v>67</v>
      </c>
      <c r="C10" s="55"/>
      <c r="D10" s="55"/>
      <c r="E10" s="55"/>
      <c r="F10" s="55"/>
      <c r="G10" s="55"/>
      <c r="H10" s="55"/>
      <c r="I10" s="55"/>
      <c r="J10" s="55"/>
      <c r="K10" s="55"/>
      <c r="L10" s="26"/>
      <c r="M10" s="26"/>
      <c r="N10" s="26"/>
      <c r="O10" s="26"/>
      <c r="P10" s="26"/>
      <c r="Q10" s="27"/>
      <c r="R10" s="52" t="s">
        <v>102</v>
      </c>
      <c r="S10" s="25"/>
    </row>
    <row r="11" spans="2:19" s="20" customFormat="1" ht="19.5" customHeight="1" x14ac:dyDescent="0.25">
      <c r="B11" s="23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 t="s">
        <v>103</v>
      </c>
      <c r="S11" s="21"/>
    </row>
    <row r="12" spans="2:19" ht="6" customHeight="1" x14ac:dyDescent="0.25"/>
    <row r="13" spans="2:19" ht="15" customHeight="1" x14ac:dyDescent="0.25">
      <c r="B13" s="56" t="s">
        <v>62</v>
      </c>
      <c r="C13" s="56" t="s">
        <v>61</v>
      </c>
      <c r="D13" s="56" t="s">
        <v>60</v>
      </c>
      <c r="E13" s="56" t="s">
        <v>59</v>
      </c>
      <c r="F13" s="61" t="s">
        <v>65</v>
      </c>
      <c r="G13" s="62"/>
      <c r="H13" s="62"/>
      <c r="I13" s="62"/>
      <c r="J13" s="62"/>
      <c r="K13" s="62"/>
      <c r="L13" s="63"/>
      <c r="M13" s="56" t="s">
        <v>53</v>
      </c>
      <c r="N13" s="56" t="s">
        <v>52</v>
      </c>
      <c r="O13" s="56" t="s">
        <v>51</v>
      </c>
      <c r="P13" s="64" t="s">
        <v>70</v>
      </c>
      <c r="Q13" s="65"/>
      <c r="R13" s="56" t="s">
        <v>50</v>
      </c>
      <c r="S13" s="56" t="s">
        <v>71</v>
      </c>
    </row>
    <row r="14" spans="2:19" ht="45" x14ac:dyDescent="0.25">
      <c r="B14" s="57"/>
      <c r="C14" s="57"/>
      <c r="D14" s="57"/>
      <c r="E14" s="57"/>
      <c r="F14" s="31" t="s">
        <v>58</v>
      </c>
      <c r="G14" s="31" t="s">
        <v>57</v>
      </c>
      <c r="H14" s="31" t="s">
        <v>56</v>
      </c>
      <c r="I14" s="31" t="s">
        <v>55</v>
      </c>
      <c r="J14" s="31" t="s">
        <v>54</v>
      </c>
      <c r="K14" s="31" t="s">
        <v>68</v>
      </c>
      <c r="L14" s="31" t="s">
        <v>69</v>
      </c>
      <c r="M14" s="57"/>
      <c r="N14" s="57"/>
      <c r="O14" s="57"/>
      <c r="P14" s="31" t="s">
        <v>64</v>
      </c>
      <c r="Q14" s="31" t="s">
        <v>63</v>
      </c>
      <c r="R14" s="57"/>
      <c r="S14" s="57"/>
    </row>
    <row r="15" spans="2:19" ht="7.5" customHeight="1" x14ac:dyDescent="0.25"/>
    <row r="16" spans="2:19" s="3" customFormat="1" x14ac:dyDescent="0.25">
      <c r="B16" s="32" t="s">
        <v>5</v>
      </c>
      <c r="C16" s="18" t="s">
        <v>81</v>
      </c>
      <c r="D16" s="18" t="s">
        <v>82</v>
      </c>
      <c r="E16" s="17" t="s">
        <v>83</v>
      </c>
      <c r="F16" s="33">
        <v>83101</v>
      </c>
      <c r="G16" s="34" t="s">
        <v>4</v>
      </c>
      <c r="H16" s="34" t="s">
        <v>3</v>
      </c>
      <c r="I16" s="35">
        <v>16</v>
      </c>
      <c r="J16" s="35" t="s">
        <v>49</v>
      </c>
      <c r="K16" s="36">
        <v>40</v>
      </c>
      <c r="L16" s="33">
        <v>1</v>
      </c>
      <c r="M16" s="4" t="s">
        <v>2</v>
      </c>
      <c r="N16" s="16">
        <v>202001</v>
      </c>
      <c r="O16" s="17">
        <v>9</v>
      </c>
      <c r="P16" s="16">
        <v>201918</v>
      </c>
      <c r="Q16" s="16">
        <v>201924</v>
      </c>
      <c r="R16" s="4">
        <v>360</v>
      </c>
      <c r="S16" s="15">
        <v>400</v>
      </c>
    </row>
    <row r="17" spans="2:19" s="3" customFormat="1" x14ac:dyDescent="0.25">
      <c r="B17" s="14" t="s">
        <v>5</v>
      </c>
      <c r="C17" s="13" t="s">
        <v>90</v>
      </c>
      <c r="D17" s="13" t="s">
        <v>91</v>
      </c>
      <c r="E17" s="10" t="s">
        <v>92</v>
      </c>
      <c r="F17" s="7">
        <v>83101</v>
      </c>
      <c r="G17" s="6" t="s">
        <v>4</v>
      </c>
      <c r="H17" s="6" t="s">
        <v>3</v>
      </c>
      <c r="I17" s="5">
        <v>16</v>
      </c>
      <c r="J17" s="19" t="s">
        <v>8</v>
      </c>
      <c r="K17" s="12">
        <v>40</v>
      </c>
      <c r="L17" s="11">
        <v>1</v>
      </c>
      <c r="M17" s="4" t="s">
        <v>2</v>
      </c>
      <c r="N17" s="2">
        <v>202001</v>
      </c>
      <c r="O17" s="10">
        <v>9</v>
      </c>
      <c r="P17" s="2">
        <v>201920</v>
      </c>
      <c r="Q17" s="2">
        <v>201924</v>
      </c>
      <c r="R17" s="9">
        <v>360</v>
      </c>
      <c r="S17" s="8">
        <v>250</v>
      </c>
    </row>
    <row r="18" spans="2:19" s="3" customFormat="1" x14ac:dyDescent="0.25">
      <c r="B18" s="14" t="s">
        <v>5</v>
      </c>
      <c r="C18" s="13" t="s">
        <v>84</v>
      </c>
      <c r="D18" s="13" t="s">
        <v>85</v>
      </c>
      <c r="E18" s="10" t="s">
        <v>86</v>
      </c>
      <c r="F18" s="7">
        <v>83101</v>
      </c>
      <c r="G18" s="6" t="s">
        <v>4</v>
      </c>
      <c r="H18" s="6" t="s">
        <v>3</v>
      </c>
      <c r="I18" s="5">
        <v>16</v>
      </c>
      <c r="J18" s="19" t="s">
        <v>39</v>
      </c>
      <c r="K18" s="12">
        <v>40</v>
      </c>
      <c r="L18" s="11">
        <v>5</v>
      </c>
      <c r="M18" s="4" t="s">
        <v>2</v>
      </c>
      <c r="N18" s="2">
        <v>202001</v>
      </c>
      <c r="O18" s="10">
        <v>9</v>
      </c>
      <c r="P18" s="2">
        <v>201919</v>
      </c>
      <c r="Q18" s="2">
        <v>201924</v>
      </c>
      <c r="R18" s="9">
        <v>360</v>
      </c>
      <c r="S18" s="8">
        <v>350</v>
      </c>
    </row>
    <row r="19" spans="2:19" s="3" customFormat="1" x14ac:dyDescent="0.25">
      <c r="B19" s="14" t="s">
        <v>5</v>
      </c>
      <c r="C19" s="13" t="s">
        <v>93</v>
      </c>
      <c r="D19" s="13" t="s">
        <v>94</v>
      </c>
      <c r="E19" s="10" t="s">
        <v>95</v>
      </c>
      <c r="F19" s="7">
        <v>83101</v>
      </c>
      <c r="G19" s="6" t="s">
        <v>4</v>
      </c>
      <c r="H19" s="6" t="s">
        <v>3</v>
      </c>
      <c r="I19" s="5">
        <v>16</v>
      </c>
      <c r="J19" s="19" t="s">
        <v>39</v>
      </c>
      <c r="K19" s="12">
        <v>40</v>
      </c>
      <c r="L19" s="11">
        <v>6</v>
      </c>
      <c r="M19" s="4" t="s">
        <v>2</v>
      </c>
      <c r="N19" s="2">
        <v>202001</v>
      </c>
      <c r="O19" s="10">
        <v>9</v>
      </c>
      <c r="P19" s="2">
        <v>201922</v>
      </c>
      <c r="Q19" s="2">
        <v>201924</v>
      </c>
      <c r="R19" s="9">
        <v>360</v>
      </c>
      <c r="S19" s="8">
        <v>150</v>
      </c>
    </row>
    <row r="20" spans="2:19" s="3" customFormat="1" x14ac:dyDescent="0.25">
      <c r="B20" s="14" t="s">
        <v>5</v>
      </c>
      <c r="C20" s="13" t="s">
        <v>87</v>
      </c>
      <c r="D20" s="13" t="s">
        <v>88</v>
      </c>
      <c r="E20" s="10" t="s">
        <v>89</v>
      </c>
      <c r="F20" s="7">
        <v>83101</v>
      </c>
      <c r="G20" s="6" t="s">
        <v>4</v>
      </c>
      <c r="H20" s="6" t="s">
        <v>3</v>
      </c>
      <c r="I20" s="5">
        <v>16</v>
      </c>
      <c r="J20" s="19" t="s">
        <v>39</v>
      </c>
      <c r="K20" s="12">
        <v>40</v>
      </c>
      <c r="L20" s="11">
        <v>2</v>
      </c>
      <c r="M20" s="4" t="s">
        <v>2</v>
      </c>
      <c r="N20" s="2">
        <v>202001</v>
      </c>
      <c r="O20" s="10">
        <v>9</v>
      </c>
      <c r="P20" s="2">
        <v>201917</v>
      </c>
      <c r="Q20" s="2">
        <v>201924</v>
      </c>
      <c r="R20" s="9">
        <v>360</v>
      </c>
      <c r="S20" s="8">
        <v>400</v>
      </c>
    </row>
    <row r="21" spans="2:19" s="3" customFormat="1" x14ac:dyDescent="0.25">
      <c r="B21" s="14" t="s">
        <v>5</v>
      </c>
      <c r="C21" s="13" t="s">
        <v>45</v>
      </c>
      <c r="D21" s="13" t="s">
        <v>44</v>
      </c>
      <c r="E21" s="10" t="s">
        <v>43</v>
      </c>
      <c r="F21" s="7">
        <v>83101</v>
      </c>
      <c r="G21" s="6" t="s">
        <v>4</v>
      </c>
      <c r="H21" s="6" t="s">
        <v>3</v>
      </c>
      <c r="I21" s="5">
        <v>16</v>
      </c>
      <c r="J21" s="19" t="s">
        <v>39</v>
      </c>
      <c r="K21" s="12">
        <v>40</v>
      </c>
      <c r="L21" s="11">
        <v>1</v>
      </c>
      <c r="M21" s="4" t="s">
        <v>2</v>
      </c>
      <c r="N21" s="2">
        <v>202001</v>
      </c>
      <c r="O21" s="10">
        <v>9</v>
      </c>
      <c r="P21" s="2">
        <v>201901</v>
      </c>
      <c r="Q21" s="2">
        <v>201924</v>
      </c>
      <c r="R21" s="9">
        <v>360</v>
      </c>
      <c r="S21" s="8">
        <v>1200</v>
      </c>
    </row>
    <row r="22" spans="2:19" s="3" customFormat="1" x14ac:dyDescent="0.25">
      <c r="B22" s="14" t="s">
        <v>5</v>
      </c>
      <c r="C22" s="13" t="s">
        <v>42</v>
      </c>
      <c r="D22" s="13" t="s">
        <v>41</v>
      </c>
      <c r="E22" s="10" t="s">
        <v>40</v>
      </c>
      <c r="F22" s="7">
        <v>83101</v>
      </c>
      <c r="G22" s="6" t="s">
        <v>4</v>
      </c>
      <c r="H22" s="6" t="s">
        <v>3</v>
      </c>
      <c r="I22" s="5">
        <v>16</v>
      </c>
      <c r="J22" s="19" t="s">
        <v>39</v>
      </c>
      <c r="K22" s="12">
        <v>40</v>
      </c>
      <c r="L22" s="11">
        <v>3</v>
      </c>
      <c r="M22" s="4" t="s">
        <v>2</v>
      </c>
      <c r="N22" s="2">
        <v>202001</v>
      </c>
      <c r="O22" s="10">
        <v>9</v>
      </c>
      <c r="P22" s="2">
        <v>201901</v>
      </c>
      <c r="Q22" s="2">
        <v>201924</v>
      </c>
      <c r="R22" s="9">
        <v>360</v>
      </c>
      <c r="S22" s="8">
        <v>1200</v>
      </c>
    </row>
    <row r="23" spans="2:19" s="3" customFormat="1" x14ac:dyDescent="0.25">
      <c r="B23" s="14" t="s">
        <v>5</v>
      </c>
      <c r="C23" s="13" t="s">
        <v>96</v>
      </c>
      <c r="D23" s="13" t="s">
        <v>101</v>
      </c>
      <c r="E23" s="10" t="s">
        <v>97</v>
      </c>
      <c r="F23" s="7">
        <v>83101</v>
      </c>
      <c r="G23" s="6" t="s">
        <v>4</v>
      </c>
      <c r="H23" s="6" t="s">
        <v>3</v>
      </c>
      <c r="I23" s="5">
        <v>16</v>
      </c>
      <c r="J23" s="19" t="s">
        <v>39</v>
      </c>
      <c r="K23" s="12">
        <v>40</v>
      </c>
      <c r="L23" s="11">
        <v>4</v>
      </c>
      <c r="M23" s="4" t="s">
        <v>2</v>
      </c>
      <c r="N23" s="2">
        <v>202001</v>
      </c>
      <c r="O23" s="10">
        <v>9</v>
      </c>
      <c r="P23" s="2">
        <v>201921</v>
      </c>
      <c r="Q23" s="2">
        <v>201924</v>
      </c>
      <c r="R23" s="9">
        <v>360</v>
      </c>
      <c r="S23" s="8">
        <v>200</v>
      </c>
    </row>
    <row r="24" spans="2:19" s="3" customFormat="1" x14ac:dyDescent="0.25">
      <c r="B24" s="14" t="s">
        <v>5</v>
      </c>
      <c r="C24" s="13" t="s">
        <v>48</v>
      </c>
      <c r="D24" s="13" t="s">
        <v>47</v>
      </c>
      <c r="E24" s="10" t="s">
        <v>46</v>
      </c>
      <c r="F24" s="7">
        <v>83101</v>
      </c>
      <c r="G24" s="6" t="s">
        <v>4</v>
      </c>
      <c r="H24" s="6" t="s">
        <v>3</v>
      </c>
      <c r="I24" s="5">
        <v>16</v>
      </c>
      <c r="J24" s="19" t="s">
        <v>8</v>
      </c>
      <c r="K24" s="12">
        <v>40</v>
      </c>
      <c r="L24" s="11">
        <v>8</v>
      </c>
      <c r="M24" s="4" t="s">
        <v>2</v>
      </c>
      <c r="N24" s="2">
        <v>202001</v>
      </c>
      <c r="O24" s="10">
        <v>9</v>
      </c>
      <c r="P24" s="2">
        <v>201901</v>
      </c>
      <c r="Q24" s="2">
        <v>201924</v>
      </c>
      <c r="R24" s="9">
        <v>360</v>
      </c>
      <c r="S24" s="8">
        <v>1200</v>
      </c>
    </row>
    <row r="25" spans="2:19" s="3" customFormat="1" x14ac:dyDescent="0.25">
      <c r="B25" s="14" t="s">
        <v>5</v>
      </c>
      <c r="C25" s="13" t="s">
        <v>38</v>
      </c>
      <c r="D25" s="13" t="s">
        <v>37</v>
      </c>
      <c r="E25" s="10" t="s">
        <v>36</v>
      </c>
      <c r="F25" s="7">
        <v>83101</v>
      </c>
      <c r="G25" s="6" t="s">
        <v>4</v>
      </c>
      <c r="H25" s="6" t="s">
        <v>3</v>
      </c>
      <c r="I25" s="5">
        <v>16</v>
      </c>
      <c r="J25" s="19" t="s">
        <v>8</v>
      </c>
      <c r="K25" s="12">
        <v>40</v>
      </c>
      <c r="L25" s="11">
        <v>4</v>
      </c>
      <c r="M25" s="4" t="s">
        <v>2</v>
      </c>
      <c r="N25" s="2">
        <v>202001</v>
      </c>
      <c r="O25" s="10">
        <v>9</v>
      </c>
      <c r="P25" s="2">
        <v>201901</v>
      </c>
      <c r="Q25" s="2">
        <v>201924</v>
      </c>
      <c r="R25" s="9">
        <v>360</v>
      </c>
      <c r="S25" s="8">
        <v>1200</v>
      </c>
    </row>
    <row r="26" spans="2:19" s="3" customFormat="1" x14ac:dyDescent="0.25">
      <c r="B26" s="14" t="s">
        <v>5</v>
      </c>
      <c r="C26" s="13" t="s">
        <v>35</v>
      </c>
      <c r="D26" s="13" t="s">
        <v>34</v>
      </c>
      <c r="E26" s="10" t="s">
        <v>33</v>
      </c>
      <c r="F26" s="7">
        <v>83101</v>
      </c>
      <c r="G26" s="6" t="s">
        <v>4</v>
      </c>
      <c r="H26" s="6" t="s">
        <v>3</v>
      </c>
      <c r="I26" s="5">
        <v>16</v>
      </c>
      <c r="J26" s="19" t="s">
        <v>8</v>
      </c>
      <c r="K26" s="12">
        <v>40</v>
      </c>
      <c r="L26" s="11">
        <v>6</v>
      </c>
      <c r="M26" s="4" t="s">
        <v>2</v>
      </c>
      <c r="N26" s="2">
        <v>202001</v>
      </c>
      <c r="O26" s="10">
        <v>9</v>
      </c>
      <c r="P26" s="2">
        <v>201901</v>
      </c>
      <c r="Q26" s="2">
        <v>201924</v>
      </c>
      <c r="R26" s="9">
        <v>360</v>
      </c>
      <c r="S26" s="8">
        <v>1200</v>
      </c>
    </row>
    <row r="27" spans="2:19" s="3" customFormat="1" x14ac:dyDescent="0.25">
      <c r="B27" s="14" t="s">
        <v>5</v>
      </c>
      <c r="C27" s="13" t="s">
        <v>32</v>
      </c>
      <c r="D27" s="13" t="s">
        <v>31</v>
      </c>
      <c r="E27" s="10" t="s">
        <v>30</v>
      </c>
      <c r="F27" s="7">
        <v>83101</v>
      </c>
      <c r="G27" s="6" t="s">
        <v>4</v>
      </c>
      <c r="H27" s="6" t="s">
        <v>3</v>
      </c>
      <c r="I27" s="5">
        <v>16</v>
      </c>
      <c r="J27" s="19" t="s">
        <v>8</v>
      </c>
      <c r="K27" s="12">
        <v>40</v>
      </c>
      <c r="L27" s="11">
        <v>7</v>
      </c>
      <c r="M27" s="4" t="s">
        <v>2</v>
      </c>
      <c r="N27" s="2">
        <v>202001</v>
      </c>
      <c r="O27" s="10">
        <v>9</v>
      </c>
      <c r="P27" s="2">
        <v>201901</v>
      </c>
      <c r="Q27" s="2">
        <v>201924</v>
      </c>
      <c r="R27" s="9">
        <v>360</v>
      </c>
      <c r="S27" s="8">
        <v>1200</v>
      </c>
    </row>
    <row r="28" spans="2:19" s="3" customFormat="1" x14ac:dyDescent="0.25">
      <c r="B28" s="14" t="s">
        <v>5</v>
      </c>
      <c r="C28" s="13" t="s">
        <v>29</v>
      </c>
      <c r="D28" s="13" t="s">
        <v>28</v>
      </c>
      <c r="E28" s="10" t="s">
        <v>27</v>
      </c>
      <c r="F28" s="7">
        <v>83101</v>
      </c>
      <c r="G28" s="6" t="s">
        <v>4</v>
      </c>
      <c r="H28" s="6" t="s">
        <v>3</v>
      </c>
      <c r="I28" s="5">
        <v>16</v>
      </c>
      <c r="J28" s="19" t="s">
        <v>8</v>
      </c>
      <c r="K28" s="12">
        <v>40</v>
      </c>
      <c r="L28" s="11">
        <v>9</v>
      </c>
      <c r="M28" s="4" t="s">
        <v>2</v>
      </c>
      <c r="N28" s="2">
        <v>202001</v>
      </c>
      <c r="O28" s="10">
        <v>9</v>
      </c>
      <c r="P28" s="2">
        <v>201901</v>
      </c>
      <c r="Q28" s="2">
        <v>201924</v>
      </c>
      <c r="R28" s="9">
        <v>360</v>
      </c>
      <c r="S28" s="8">
        <v>1200</v>
      </c>
    </row>
    <row r="29" spans="2:19" s="3" customFormat="1" x14ac:dyDescent="0.25">
      <c r="B29" s="14" t="s">
        <v>5</v>
      </c>
      <c r="C29" s="13" t="s">
        <v>26</v>
      </c>
      <c r="D29" s="13" t="s">
        <v>25</v>
      </c>
      <c r="E29" s="10" t="s">
        <v>24</v>
      </c>
      <c r="F29" s="7">
        <v>83101</v>
      </c>
      <c r="G29" s="6" t="s">
        <v>4</v>
      </c>
      <c r="H29" s="6" t="s">
        <v>3</v>
      </c>
      <c r="I29" s="5">
        <v>16</v>
      </c>
      <c r="J29" s="19" t="s">
        <v>8</v>
      </c>
      <c r="K29" s="12">
        <v>40</v>
      </c>
      <c r="L29" s="11">
        <v>2</v>
      </c>
      <c r="M29" s="4" t="s">
        <v>2</v>
      </c>
      <c r="N29" s="2">
        <v>202001</v>
      </c>
      <c r="O29" s="10">
        <v>9</v>
      </c>
      <c r="P29" s="2">
        <v>201901</v>
      </c>
      <c r="Q29" s="2">
        <v>201924</v>
      </c>
      <c r="R29" s="9">
        <v>360</v>
      </c>
      <c r="S29" s="8">
        <v>1200</v>
      </c>
    </row>
    <row r="30" spans="2:19" s="3" customFormat="1" x14ac:dyDescent="0.25">
      <c r="B30" s="14" t="s">
        <v>5</v>
      </c>
      <c r="C30" s="13" t="s">
        <v>23</v>
      </c>
      <c r="D30" s="13" t="s">
        <v>22</v>
      </c>
      <c r="E30" s="10" t="s">
        <v>21</v>
      </c>
      <c r="F30" s="7">
        <v>83101</v>
      </c>
      <c r="G30" s="6" t="s">
        <v>4</v>
      </c>
      <c r="H30" s="6" t="s">
        <v>3</v>
      </c>
      <c r="I30" s="5">
        <v>16</v>
      </c>
      <c r="J30" s="19" t="s">
        <v>8</v>
      </c>
      <c r="K30" s="12">
        <v>40</v>
      </c>
      <c r="L30" s="11">
        <v>3</v>
      </c>
      <c r="M30" s="4" t="s">
        <v>2</v>
      </c>
      <c r="N30" s="2">
        <v>202001</v>
      </c>
      <c r="O30" s="10">
        <v>9</v>
      </c>
      <c r="P30" s="2">
        <v>201906</v>
      </c>
      <c r="Q30" s="2">
        <v>201924</v>
      </c>
      <c r="R30" s="9">
        <v>360</v>
      </c>
      <c r="S30" s="8">
        <v>950</v>
      </c>
    </row>
    <row r="31" spans="2:19" s="3" customFormat="1" x14ac:dyDescent="0.25">
      <c r="B31" s="14" t="s">
        <v>5</v>
      </c>
      <c r="C31" s="13" t="s">
        <v>20</v>
      </c>
      <c r="D31" s="13" t="s">
        <v>19</v>
      </c>
      <c r="E31" s="10" t="s">
        <v>18</v>
      </c>
      <c r="F31" s="7">
        <v>83101</v>
      </c>
      <c r="G31" s="6" t="s">
        <v>4</v>
      </c>
      <c r="H31" s="6" t="s">
        <v>3</v>
      </c>
      <c r="I31" s="5">
        <v>16</v>
      </c>
      <c r="J31" s="19" t="s">
        <v>8</v>
      </c>
      <c r="K31" s="12">
        <v>40</v>
      </c>
      <c r="L31" s="11">
        <v>5</v>
      </c>
      <c r="M31" s="4" t="s">
        <v>2</v>
      </c>
      <c r="N31" s="2">
        <v>202001</v>
      </c>
      <c r="O31" s="10">
        <v>9</v>
      </c>
      <c r="P31" s="2">
        <v>201906</v>
      </c>
      <c r="Q31" s="2">
        <v>201924</v>
      </c>
      <c r="R31" s="9">
        <v>360</v>
      </c>
      <c r="S31" s="8">
        <v>950</v>
      </c>
    </row>
    <row r="32" spans="2:19" s="3" customFormat="1" x14ac:dyDescent="0.25">
      <c r="B32" s="14" t="s">
        <v>5</v>
      </c>
      <c r="C32" s="13" t="s">
        <v>7</v>
      </c>
      <c r="D32" s="13" t="s">
        <v>6</v>
      </c>
      <c r="E32" s="10" t="s">
        <v>80</v>
      </c>
      <c r="F32" s="7">
        <v>83101</v>
      </c>
      <c r="G32" s="6" t="s">
        <v>4</v>
      </c>
      <c r="H32" s="6" t="s">
        <v>3</v>
      </c>
      <c r="I32" s="5">
        <v>16</v>
      </c>
      <c r="J32" s="19" t="s">
        <v>8</v>
      </c>
      <c r="K32" s="12">
        <v>40</v>
      </c>
      <c r="L32" s="11">
        <v>1</v>
      </c>
      <c r="M32" s="4" t="s">
        <v>2</v>
      </c>
      <c r="N32" s="2">
        <v>202001</v>
      </c>
      <c r="O32" s="10">
        <v>9</v>
      </c>
      <c r="P32" s="2">
        <v>201901</v>
      </c>
      <c r="Q32" s="2">
        <v>201924</v>
      </c>
      <c r="R32" s="9">
        <v>360</v>
      </c>
      <c r="S32" s="8">
        <v>1200</v>
      </c>
    </row>
    <row r="33" spans="2:19" s="3" customFormat="1" x14ac:dyDescent="0.25">
      <c r="B33" s="14" t="s">
        <v>5</v>
      </c>
      <c r="C33" s="13" t="s">
        <v>17</v>
      </c>
      <c r="D33" s="13" t="s">
        <v>16</v>
      </c>
      <c r="E33" s="10" t="s">
        <v>15</v>
      </c>
      <c r="F33" s="7">
        <v>83101</v>
      </c>
      <c r="G33" s="6" t="s">
        <v>4</v>
      </c>
      <c r="H33" s="6" t="s">
        <v>3</v>
      </c>
      <c r="I33" s="5">
        <v>16</v>
      </c>
      <c r="J33" s="19" t="s">
        <v>8</v>
      </c>
      <c r="K33" s="12">
        <v>40</v>
      </c>
      <c r="L33" s="11">
        <v>1</v>
      </c>
      <c r="M33" s="4" t="s">
        <v>2</v>
      </c>
      <c r="N33" s="2">
        <v>202001</v>
      </c>
      <c r="O33" s="10">
        <v>9</v>
      </c>
      <c r="P33" s="2">
        <v>201901</v>
      </c>
      <c r="Q33" s="2">
        <v>201924</v>
      </c>
      <c r="R33" s="9">
        <v>360</v>
      </c>
      <c r="S33" s="8">
        <v>1200</v>
      </c>
    </row>
    <row r="34" spans="2:19" s="3" customFormat="1" x14ac:dyDescent="0.25">
      <c r="B34" s="14" t="s">
        <v>5</v>
      </c>
      <c r="C34" s="13" t="s">
        <v>14</v>
      </c>
      <c r="D34" s="13" t="s">
        <v>13</v>
      </c>
      <c r="E34" s="10" t="s">
        <v>12</v>
      </c>
      <c r="F34" s="7">
        <v>83101</v>
      </c>
      <c r="G34" s="6" t="s">
        <v>4</v>
      </c>
      <c r="H34" s="6" t="s">
        <v>3</v>
      </c>
      <c r="I34" s="5">
        <v>16</v>
      </c>
      <c r="J34" s="19" t="s">
        <v>8</v>
      </c>
      <c r="K34" s="12">
        <v>40</v>
      </c>
      <c r="L34" s="11">
        <v>2</v>
      </c>
      <c r="M34" s="4" t="s">
        <v>2</v>
      </c>
      <c r="N34" s="2">
        <v>202001</v>
      </c>
      <c r="O34" s="10">
        <v>9</v>
      </c>
      <c r="P34" s="2">
        <v>201901</v>
      </c>
      <c r="Q34" s="2">
        <v>201924</v>
      </c>
      <c r="R34" s="9">
        <v>360</v>
      </c>
      <c r="S34" s="8">
        <v>1200</v>
      </c>
    </row>
    <row r="35" spans="2:19" s="3" customFormat="1" x14ac:dyDescent="0.25">
      <c r="B35" s="14" t="s">
        <v>5</v>
      </c>
      <c r="C35" s="13" t="s">
        <v>98</v>
      </c>
      <c r="D35" s="13" t="s">
        <v>99</v>
      </c>
      <c r="E35" s="10" t="s">
        <v>100</v>
      </c>
      <c r="F35" s="7">
        <v>83101</v>
      </c>
      <c r="G35" s="6" t="s">
        <v>4</v>
      </c>
      <c r="H35" s="6" t="s">
        <v>3</v>
      </c>
      <c r="I35" s="5">
        <v>16</v>
      </c>
      <c r="J35" s="19" t="s">
        <v>8</v>
      </c>
      <c r="K35" s="12">
        <v>40</v>
      </c>
      <c r="L35" s="11">
        <v>3</v>
      </c>
      <c r="M35" s="4" t="s">
        <v>2</v>
      </c>
      <c r="N35" s="2">
        <v>202001</v>
      </c>
      <c r="O35" s="10">
        <v>9</v>
      </c>
      <c r="P35" s="2">
        <v>201923</v>
      </c>
      <c r="Q35" s="2">
        <v>201924</v>
      </c>
      <c r="R35" s="9">
        <v>360</v>
      </c>
      <c r="S35" s="8">
        <v>100</v>
      </c>
    </row>
    <row r="36" spans="2:19" s="3" customFormat="1" x14ac:dyDescent="0.25">
      <c r="B36" s="14" t="s">
        <v>5</v>
      </c>
      <c r="C36" s="13" t="s">
        <v>11</v>
      </c>
      <c r="D36" s="13" t="s">
        <v>10</v>
      </c>
      <c r="E36" s="10" t="s">
        <v>9</v>
      </c>
      <c r="F36" s="7">
        <v>83101</v>
      </c>
      <c r="G36" s="6" t="s">
        <v>4</v>
      </c>
      <c r="H36" s="6" t="s">
        <v>3</v>
      </c>
      <c r="I36" s="5">
        <v>16</v>
      </c>
      <c r="J36" s="19" t="s">
        <v>8</v>
      </c>
      <c r="K36" s="12">
        <v>40</v>
      </c>
      <c r="L36" s="11">
        <v>4</v>
      </c>
      <c r="M36" s="4" t="s">
        <v>2</v>
      </c>
      <c r="N36" s="2">
        <v>202001</v>
      </c>
      <c r="O36" s="10">
        <v>9</v>
      </c>
      <c r="P36" s="2">
        <v>201901</v>
      </c>
      <c r="Q36" s="2">
        <v>201924</v>
      </c>
      <c r="R36" s="9">
        <v>360</v>
      </c>
      <c r="S36" s="8">
        <v>1200</v>
      </c>
    </row>
    <row r="37" spans="2:19" x14ac:dyDescent="0.25">
      <c r="B37" s="47" t="s">
        <v>72</v>
      </c>
      <c r="C37" s="40"/>
      <c r="D37" s="40"/>
      <c r="E37" s="48">
        <f>L37</f>
        <v>0</v>
      </c>
      <c r="F37" s="37"/>
      <c r="G37" s="38" t="s">
        <v>74</v>
      </c>
      <c r="H37" s="39"/>
      <c r="I37" s="39">
        <v>21</v>
      </c>
      <c r="J37" s="40"/>
      <c r="K37" s="41" t="s">
        <v>1</v>
      </c>
      <c r="L37" s="44">
        <f>COUNT(#REF!)</f>
        <v>0</v>
      </c>
      <c r="M37" s="38"/>
      <c r="N37" s="38"/>
      <c r="O37" s="42" t="s">
        <v>76</v>
      </c>
      <c r="P37" s="42"/>
      <c r="Q37" s="37"/>
      <c r="R37" s="43"/>
      <c r="S37" s="46">
        <v>0</v>
      </c>
    </row>
    <row r="38" spans="2:19" x14ac:dyDescent="0.25">
      <c r="B38" s="47" t="s">
        <v>72</v>
      </c>
      <c r="C38" s="40"/>
      <c r="D38" s="44"/>
      <c r="E38" s="45">
        <v>0</v>
      </c>
      <c r="F38" s="37"/>
      <c r="G38" s="38" t="s">
        <v>74</v>
      </c>
      <c r="H38" s="39"/>
      <c r="I38" s="39">
        <v>21</v>
      </c>
      <c r="J38" s="40"/>
      <c r="K38" s="41"/>
      <c r="L38" s="44"/>
      <c r="M38" s="38"/>
      <c r="N38" s="38"/>
      <c r="O38" s="42" t="s">
        <v>76</v>
      </c>
      <c r="P38" s="42"/>
      <c r="Q38" s="37"/>
      <c r="R38" s="43"/>
      <c r="S38" s="46">
        <v>0</v>
      </c>
    </row>
    <row r="39" spans="2:19" x14ac:dyDescent="0.25">
      <c r="B39" s="47" t="s">
        <v>73</v>
      </c>
      <c r="C39" s="40"/>
      <c r="D39" s="44"/>
      <c r="E39" s="45">
        <v>21</v>
      </c>
      <c r="F39" s="37"/>
      <c r="G39" s="38" t="s">
        <v>75</v>
      </c>
      <c r="H39" s="39"/>
      <c r="I39" s="39">
        <v>21</v>
      </c>
      <c r="J39" s="40"/>
      <c r="K39" s="41"/>
      <c r="L39" s="44"/>
      <c r="M39" s="38"/>
      <c r="N39" s="38"/>
      <c r="O39" s="42" t="s">
        <v>77</v>
      </c>
      <c r="P39" s="42"/>
      <c r="Q39" s="37"/>
      <c r="R39" s="43"/>
      <c r="S39" s="46">
        <v>0</v>
      </c>
    </row>
    <row r="40" spans="2:19" x14ac:dyDescent="0.25">
      <c r="B40" s="47"/>
      <c r="C40" s="40"/>
      <c r="D40" s="44"/>
      <c r="E40" s="37"/>
      <c r="F40" s="37"/>
      <c r="G40" s="38"/>
      <c r="H40" s="39"/>
      <c r="I40" s="39"/>
      <c r="J40" s="40"/>
      <c r="K40" s="41"/>
      <c r="L40" s="44"/>
      <c r="M40" s="38"/>
      <c r="N40" s="38"/>
      <c r="O40" s="37"/>
      <c r="P40" s="42"/>
      <c r="Q40" s="37"/>
      <c r="R40" s="43"/>
      <c r="S40" s="46"/>
    </row>
    <row r="41" spans="2:19" x14ac:dyDescent="0.25">
      <c r="B41" s="51" t="s">
        <v>0</v>
      </c>
      <c r="C41" s="40"/>
      <c r="D41" s="49"/>
      <c r="E41" s="5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spans="2:19" x14ac:dyDescent="0.25">
      <c r="E42" s="1"/>
    </row>
    <row r="43" spans="2:19" ht="15.75" thickBot="1" x14ac:dyDescent="0.3">
      <c r="B43" s="53" t="s">
        <v>78</v>
      </c>
    </row>
    <row r="44" spans="2:19" ht="48.75" customHeight="1" thickBot="1" x14ac:dyDescent="0.3">
      <c r="B44" s="58" t="s">
        <v>79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60"/>
    </row>
  </sheetData>
  <mergeCells count="13">
    <mergeCell ref="R13:R14"/>
    <mergeCell ref="S13:S14"/>
    <mergeCell ref="B44:M44"/>
    <mergeCell ref="M13:M14"/>
    <mergeCell ref="N13:N14"/>
    <mergeCell ref="O13:O14"/>
    <mergeCell ref="F13:L13"/>
    <mergeCell ref="P13:Q13"/>
    <mergeCell ref="B10:K10"/>
    <mergeCell ref="B13:B14"/>
    <mergeCell ref="C13:C14"/>
    <mergeCell ref="D13:D14"/>
    <mergeCell ref="E13:E14"/>
  </mergeCells>
  <dataValidations count="1">
    <dataValidation allowBlank="1" showInputMessage="1" showErrorMessage="1" sqref="Q10 B10:K10"/>
  </dataValidations>
  <pageMargins left="0.31496062992125984" right="0.31496062992125984" top="0.55118110236220474" bottom="0.55118110236220474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final</dc:creator>
  <cp:lastModifiedBy>final final</cp:lastModifiedBy>
  <cp:lastPrinted>2020-04-02T23:32:11Z</cp:lastPrinted>
  <dcterms:created xsi:type="dcterms:W3CDTF">2019-04-10T18:02:59Z</dcterms:created>
  <dcterms:modified xsi:type="dcterms:W3CDTF">2020-04-02T23:32:36Z</dcterms:modified>
</cp:coreProperties>
</file>