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fa\Desktop\MIRIAM\2018\TRIMESTRAL\3er trimestre\"/>
    </mc:Choice>
  </mc:AlternateContent>
  <bookViews>
    <workbookView xWindow="0" yWindow="0" windowWidth="21600" windowHeight="9435" activeTab="2"/>
  </bookViews>
  <sheets>
    <sheet name="Metadatos (A)" sheetId="3" r:id="rId1"/>
    <sheet name="Diccionario de Datos (A)" sheetId="1" r:id="rId2"/>
    <sheet name="Clasificación Programática (A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J8" i="2"/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<sst xmlns="http://schemas.openxmlformats.org/spreadsheetml/2006/main" count="154" uniqueCount="73">
  <si>
    <t>Diccionario de Datos</t>
  </si>
  <si>
    <t>Metadatos</t>
  </si>
  <si>
    <t>Autor:</t>
  </si>
  <si>
    <t>Secretaría de Finanzas y Administración del Estado de Puebla</t>
  </si>
  <si>
    <t>Descripción:</t>
  </si>
  <si>
    <t>Fuente:</t>
  </si>
  <si>
    <t>Fecha:</t>
  </si>
  <si>
    <t>Licencia:</t>
  </si>
  <si>
    <t>Atribución Creativo Común</t>
  </si>
  <si>
    <t>Frecuencia:</t>
  </si>
  <si>
    <t>Trimestral</t>
  </si>
  <si>
    <t>NOMBRE DEL PROGRAMA</t>
  </si>
  <si>
    <t>MONTO TOTAL</t>
  </si>
  <si>
    <t>DEPENDENCIA/ ENTIDAD FEDERAL</t>
  </si>
  <si>
    <t>DEPENDENCIA/ ENTIDAD ESTATAL</t>
  </si>
  <si>
    <t>DEPENDENCIA/ ENTIDAD MUNICIPAL</t>
  </si>
  <si>
    <t>Información sobre montos pagados por concepto de Programas con Recursos Concurrentes por Orden de Gobierno</t>
  </si>
  <si>
    <t>DEPENDENCIA/ ENTIDAD OTROS</t>
  </si>
  <si>
    <t>APORTACION FEDERAL (MONTO)</t>
  </si>
  <si>
    <t>APORTACION ESTATAL (MONTO)</t>
  </si>
  <si>
    <t>APORTACION MUNICIPAL (MONTO)</t>
  </si>
  <si>
    <t>OTROS APORTACION (MONTO)</t>
  </si>
  <si>
    <t>Nombre del Programa:</t>
  </si>
  <si>
    <t>Dependencia/ Entidad Federal:</t>
  </si>
  <si>
    <t>Dependencia/ Entidad Municipal:</t>
  </si>
  <si>
    <t>Dependencia/ Entidad Estatal:</t>
  </si>
  <si>
    <t>Aportacion Federal (Monto):</t>
  </si>
  <si>
    <t>Aportacion Estatal (Monto):</t>
  </si>
  <si>
    <t>Dependencia/ Entidad Otros:</t>
  </si>
  <si>
    <t>Aportacion Municipal (Monto):</t>
  </si>
  <si>
    <t>Aportacion Otros (Monto):</t>
  </si>
  <si>
    <t>Monto Total:</t>
  </si>
  <si>
    <t>Dato completo del nombre del programa</t>
  </si>
  <si>
    <t>Ente obligado Federal</t>
  </si>
  <si>
    <t>Monto o cantidad destinada al desarrollo de cada programa, pagado por cada orden de gobierno.</t>
  </si>
  <si>
    <t>Ente obligado Estatal</t>
  </si>
  <si>
    <t>Ente obligado Municipal</t>
  </si>
  <si>
    <t>Beneficiarios u otros aportantes</t>
  </si>
  <si>
    <t>Sumatoria de las cantidades pagadas al programa por cada orden de gobierno.</t>
  </si>
  <si>
    <t>Convenio de Apoyo Financiero del Programa Telebachillerato Comunitario 2018</t>
  </si>
  <si>
    <t>n/a</t>
  </si>
  <si>
    <t>Comisión Estatal de Agua y Saneamiento de Puebla</t>
  </si>
  <si>
    <t xml:space="preserve">Sistema de Protección Social en Salud (Seguro Popular 2018) </t>
  </si>
  <si>
    <t xml:space="preserve">Sistema de Protección Social en Salud (Seguro Popular 2017) </t>
  </si>
  <si>
    <t>Contratación del Seguro Agropecuario Catastrófico 2018-2019 (Folio 301502)</t>
  </si>
  <si>
    <t>Secretaria de Desarrollo Rural, Sustentabiliad y Ordenamiento Territorial</t>
  </si>
  <si>
    <t xml:space="preserve">Secretaría de Finanzas y Administración </t>
  </si>
  <si>
    <t>30 de Octubre de 2018</t>
  </si>
  <si>
    <t>Proyecto para Incrementar la Productividad y Competitividad del Comercio Minorista en Puebla Mi Tiendita Sigue 2017</t>
  </si>
  <si>
    <t>Proyecto Integral de Desarrollo Regional Mediante la Profesionalización de MIPYMES Poblanas para Ventas Internacionales 2017</t>
  </si>
  <si>
    <t>Iniciativa de Reforzamiento de la Competitividad CONFEX 2017</t>
  </si>
  <si>
    <t>Programa de Modernizacion y Fortalecimiento de Microempresas 2017</t>
  </si>
  <si>
    <t>Programa de Desarrollo de Nuevos Productos Innovadores para MIPYMES 2017</t>
  </si>
  <si>
    <t>Programa de Modernizacion del Registro Publico de la propiedad y catastro 2018</t>
  </si>
  <si>
    <t>Secretaria de Educacion Publica</t>
  </si>
  <si>
    <t>Consejo Estatal de Coordinacion del Sistema Nacional de Seguridad Publica</t>
  </si>
  <si>
    <t>Secretaria de Cultura y Turismo</t>
  </si>
  <si>
    <t>Regimen Estatal de Proteccion Social en Salud</t>
  </si>
  <si>
    <t>Secretaria de Turismo/ S248 Programa de Desarrollo Regional Turistico Sustentable de Pueblos Mágicos</t>
  </si>
  <si>
    <t>Asociacion Mexicana de Secretarios de Desarrollo Economico</t>
  </si>
  <si>
    <t xml:space="preserve"> Secretaria de Competitividad Trabajo y Desarrollo Economico                                     </t>
  </si>
  <si>
    <t>Programa de Modernizacion Comercial y Uso de Herramientas Innovadoras en Marketing para Empresas Turisticas del Estado de Puebla 2017</t>
  </si>
  <si>
    <t>Secretaria de Agricultura, Ganaderia, Desarrollo Rural, Pesca y Alimentacion</t>
  </si>
  <si>
    <t>Secretaria de Desarrollo Agrario, Territorial y Urbano</t>
  </si>
  <si>
    <t>Secretaria de Medio Ambiente y Recursos naturales -Comision Nacional del agua-Dirección Local Puebla</t>
  </si>
  <si>
    <t>Secretaria de Medio Ambiente y Recursos Naturales -Comision Nacional del agua-Dirección Local Puebla</t>
  </si>
  <si>
    <t>Secretaria de Hacienda y Credito Publico - Tesoreria de la Federacion</t>
  </si>
  <si>
    <t>Comision Nacional de Proteccion Social en Salud</t>
  </si>
  <si>
    <t>Benemerita Universidad Autonoma de Puebla 2018</t>
  </si>
  <si>
    <t>Fondo de Aportaciones para la Seguridad Pública de los Estados 2018</t>
  </si>
  <si>
    <t>Programa de Transferencía de Tecnología de PRODERMAGICO 2018</t>
  </si>
  <si>
    <t>Programa de Agua Potable, Drenaje y Tratamiento Apartado Agua Limpia 2018</t>
  </si>
  <si>
    <t xml:space="preserve">Programa de Agua Potable, Drenaje y Tratamiento  Apartado Urbano  Escuela del Agua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</si>
</sst>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1" applyFont="1"/>
    <xf numFmtId="0" fontId="1" fillId="0" borderId="0" xfId="1"/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justify" wrapText="1"/>
    </xf>
    <xf numFmtId="0" fontId="5" fillId="0" borderId="1" xfId="1" applyFont="1" applyBorder="1"/>
    <xf numFmtId="0" fontId="6" fillId="0" borderId="1" xfId="1" applyFont="1" applyBorder="1" applyAlignment="1">
      <alignment horizontal="justify"/>
    </xf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ill="1"/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" xfId="1" applyFont="1" applyBorder="1" applyAlignment="1">
      <alignment horizontal="justify" wrapText="1"/>
    </xf>
    <xf numFmtId="0" fontId="6" fillId="0" borderId="1" xfId="1" applyFont="1" applyFill="1" applyBorder="1" applyAlignment="1">
      <alignment horizontal="justify" wrapText="1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/>
    <xf numFmtId="0" fontId="4" fillId="0" borderId="0" xfId="1" applyFont="1" applyFill="1"/>
    <xf numFmtId="0" fontId="1" fillId="0" borderId="0" xfId="1" applyFill="1"/>
    <xf numFmtId="0" fontId="8" fillId="0" borderId="1" xfId="1" applyFont="1" applyBorder="1"/>
    <xf numFmtId="0" fontId="9" fillId="0" borderId="2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/>
    </xf>
    <xf numFmtId="0" fontId="4" fillId="0" borderId="0" xfId="1" applyFont="1" applyFill="1" applyAlignment="1">
      <alignment horizontal="center"/>
    </xf>
  </cellXfs>
  <cellStyles count="5">
    <cellStyle name="Millares 2" xfId="4"/>
    <cellStyle name="Millares 3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B3:Q14"/>
  <sheetViews>
    <sheetView showGridLines="0" workbookViewId="0">
      <selection activeCell="C29" sqref="C29"/>
    </sheetView>
  </sheetViews>
  <sheetFormatPr baseColWidth="10" defaultRowHeight="15" x14ac:dyDescent="0.25"/>
  <cols>
    <col min="1" max="1" width="11.42578125" style="2"/>
    <col min="2" max="2" width="26.85546875" style="2" bestFit="1" customWidth="1"/>
    <col min="3" max="3" width="106.85546875" style="2" customWidth="1"/>
    <col min="4" max="16384" width="11.42578125" style="2"/>
  </cols>
  <sheetData>
    <row r="3" spans="2:17" ht="23.25" x14ac:dyDescent="0.35">
      <c r="B3" s="28" t="s">
        <v>1</v>
      </c>
      <c r="C3" s="28"/>
    </row>
    <row r="4" spans="2:17" x14ac:dyDescent="0.25">
      <c r="B4" s="5" t="s">
        <v>2</v>
      </c>
      <c r="C4" s="6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x14ac:dyDescent="0.25">
      <c r="B5" s="3" t="s">
        <v>4</v>
      </c>
      <c r="C5" s="4" t="s">
        <v>16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5">
      <c r="B6" s="5" t="s">
        <v>5</v>
      </c>
      <c r="C6" s="6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x14ac:dyDescent="0.25">
      <c r="B7" s="5" t="s">
        <v>6</v>
      </c>
      <c r="C7" s="6" t="s">
        <v>47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x14ac:dyDescent="0.25">
      <c r="B8" s="5" t="s">
        <v>7</v>
      </c>
      <c r="C8" s="6" t="s">
        <v>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x14ac:dyDescent="0.25">
      <c r="B9" s="5" t="s">
        <v>9</v>
      </c>
      <c r="C9" s="6" t="s">
        <v>10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B3:Q15"/>
  <sheetViews>
    <sheetView showGridLines="0" zoomScaleNormal="100" workbookViewId="0">
      <selection activeCell="C4" sqref="C4"/>
    </sheetView>
  </sheetViews>
  <sheetFormatPr baseColWidth="10" defaultRowHeight="15" x14ac:dyDescent="0.25"/>
  <cols>
    <col min="1" max="1" width="11.42578125" style="2"/>
    <col min="2" max="2" width="36.7109375" style="2" customWidth="1"/>
    <col min="3" max="3" width="106.85546875" style="19" customWidth="1"/>
    <col min="4" max="16384" width="11.42578125" style="2"/>
  </cols>
  <sheetData>
    <row r="3" spans="2:17" ht="23.25" x14ac:dyDescent="0.35">
      <c r="B3" s="28" t="s">
        <v>0</v>
      </c>
      <c r="C3" s="2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.75" customHeight="1" x14ac:dyDescent="0.25">
      <c r="B4" s="22" t="s">
        <v>22</v>
      </c>
      <c r="C4" s="4" t="s">
        <v>32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5.75" customHeight="1" x14ac:dyDescent="0.25">
      <c r="B5" s="20" t="s">
        <v>23</v>
      </c>
      <c r="C5" s="16" t="s">
        <v>33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5.75" customHeight="1" x14ac:dyDescent="0.25">
      <c r="B6" s="23" t="s">
        <v>26</v>
      </c>
      <c r="C6" s="17" t="s">
        <v>34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5.75" customHeight="1" x14ac:dyDescent="0.25">
      <c r="B7" s="20" t="s">
        <v>25</v>
      </c>
      <c r="C7" s="16" t="s">
        <v>35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x14ac:dyDescent="0.25">
      <c r="B8" s="23" t="s">
        <v>27</v>
      </c>
      <c r="C8" s="17" t="s">
        <v>34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x14ac:dyDescent="0.25">
      <c r="B9" s="20" t="s">
        <v>24</v>
      </c>
      <c r="C9" s="16" t="s">
        <v>36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x14ac:dyDescent="0.25">
      <c r="B10" s="23" t="s">
        <v>29</v>
      </c>
      <c r="C10" s="17" t="s">
        <v>34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x14ac:dyDescent="0.25">
      <c r="B11" s="20" t="s">
        <v>28</v>
      </c>
      <c r="C11" s="16" t="s">
        <v>37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x14ac:dyDescent="0.25">
      <c r="B12" s="23" t="s">
        <v>30</v>
      </c>
      <c r="C12" s="17" t="s">
        <v>34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x14ac:dyDescent="0.25">
      <c r="B13" s="26" t="s">
        <v>31</v>
      </c>
      <c r="C13" s="21" t="s">
        <v>38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s="25" customFormat="1" x14ac:dyDescent="0.25">
      <c r="B14" s="29"/>
      <c r="C14" s="2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x14ac:dyDescent="0.25">
      <c r="B15" s="1"/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mergeCells count="2">
    <mergeCell ref="B3:C3"/>
    <mergeCell ref="B14:C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A10" sqref="A10"/>
    </sheetView>
  </sheetViews>
  <sheetFormatPr baseColWidth="10" defaultRowHeight="15" x14ac:dyDescent="0.25"/>
  <cols>
    <col min="1" max="1" width="76.42578125" style="7" customWidth="1"/>
    <col min="2" max="2" width="33.5703125" style="10" bestFit="1" customWidth="1"/>
    <col min="3" max="3" width="30.140625" style="10" bestFit="1" customWidth="1"/>
    <col min="4" max="4" width="77" style="7" bestFit="1" customWidth="1"/>
    <col min="5" max="5" width="30" style="7" bestFit="1" customWidth="1"/>
    <col min="6" max="6" width="33.7109375" style="7" bestFit="1" customWidth="1"/>
    <col min="7" max="7" width="32.7109375" bestFit="1" customWidth="1"/>
    <col min="8" max="8" width="29.5703125" style="7" bestFit="1" customWidth="1"/>
    <col min="9" max="9" width="28.5703125" bestFit="1" customWidth="1"/>
    <col min="10" max="10" width="17.140625" style="9" bestFit="1" customWidth="1"/>
  </cols>
  <sheetData>
    <row r="1" spans="1:10" s="11" customFormat="1" ht="18.75" customHeight="1" x14ac:dyDescent="0.25">
      <c r="A1" s="13" t="s">
        <v>11</v>
      </c>
      <c r="B1" s="15" t="s">
        <v>13</v>
      </c>
      <c r="C1" s="15" t="s">
        <v>18</v>
      </c>
      <c r="D1" s="15" t="s">
        <v>14</v>
      </c>
      <c r="E1" s="15" t="s">
        <v>19</v>
      </c>
      <c r="F1" s="15" t="s">
        <v>15</v>
      </c>
      <c r="G1" s="14" t="s">
        <v>20</v>
      </c>
      <c r="H1" s="14" t="s">
        <v>17</v>
      </c>
      <c r="I1" s="14" t="s">
        <v>21</v>
      </c>
      <c r="J1" s="14" t="s">
        <v>12</v>
      </c>
    </row>
    <row r="2" spans="1:10" x14ac:dyDescent="0.25">
      <c r="A2" s="27" t="s">
        <v>39</v>
      </c>
      <c r="B2" s="27" t="s">
        <v>54</v>
      </c>
      <c r="C2" s="27">
        <v>6620980.4300000053</v>
      </c>
      <c r="D2" s="27" t="s">
        <v>54</v>
      </c>
      <c r="E2" s="27">
        <v>6356411.6699999999</v>
      </c>
      <c r="F2" s="27" t="s">
        <v>40</v>
      </c>
      <c r="G2" s="27">
        <v>0</v>
      </c>
      <c r="H2" s="27" t="s">
        <v>40</v>
      </c>
      <c r="I2" s="27">
        <v>0</v>
      </c>
      <c r="J2" s="27">
        <f>C2+E2+G2+I2</f>
        <v>12977392.100000005</v>
      </c>
    </row>
    <row r="3" spans="1:10" x14ac:dyDescent="0.25">
      <c r="A3" s="27" t="s">
        <v>68</v>
      </c>
      <c r="B3" s="27" t="s">
        <v>54</v>
      </c>
      <c r="C3" s="27">
        <v>878263255.67999995</v>
      </c>
      <c r="D3" s="27" t="s">
        <v>54</v>
      </c>
      <c r="E3" s="27">
        <v>451633975.27999997</v>
      </c>
      <c r="F3" s="27" t="s">
        <v>40</v>
      </c>
      <c r="G3" s="27">
        <v>0</v>
      </c>
      <c r="H3" s="27" t="s">
        <v>40</v>
      </c>
      <c r="I3" s="27">
        <v>0</v>
      </c>
      <c r="J3" s="27">
        <f>C3+E3+G3+I3</f>
        <v>1329897230.96</v>
      </c>
    </row>
    <row r="4" spans="1:10" ht="25.5" x14ac:dyDescent="0.25">
      <c r="A4" s="27" t="s">
        <v>69</v>
      </c>
      <c r="B4" s="27" t="s">
        <v>66</v>
      </c>
      <c r="C4" s="27">
        <v>78502446.969999999</v>
      </c>
      <c r="D4" s="27" t="s">
        <v>55</v>
      </c>
      <c r="E4" s="27">
        <v>23900929</v>
      </c>
      <c r="F4" s="27" t="s">
        <v>40</v>
      </c>
      <c r="G4" s="27">
        <v>0</v>
      </c>
      <c r="H4" s="27" t="s">
        <v>40</v>
      </c>
      <c r="I4" s="27">
        <v>0</v>
      </c>
      <c r="J4" s="27">
        <f t="shared" ref="J4:J23" si="0">C4+E4+G4+I4</f>
        <v>102403375.97</v>
      </c>
    </row>
    <row r="5" spans="1:10" s="12" customFormat="1" ht="38.25" x14ac:dyDescent="0.25">
      <c r="A5" s="27" t="s">
        <v>70</v>
      </c>
      <c r="B5" s="27" t="s">
        <v>58</v>
      </c>
      <c r="C5" s="27">
        <v>105000</v>
      </c>
      <c r="D5" s="27" t="s">
        <v>56</v>
      </c>
      <c r="E5" s="27">
        <v>595000</v>
      </c>
      <c r="F5" s="27" t="s">
        <v>40</v>
      </c>
      <c r="G5" s="27">
        <v>0</v>
      </c>
      <c r="H5" s="27" t="s">
        <v>40</v>
      </c>
      <c r="I5" s="27">
        <v>0</v>
      </c>
      <c r="J5" s="27">
        <f t="shared" si="0"/>
        <v>700000</v>
      </c>
    </row>
    <row r="6" spans="1:10" s="12" customFormat="1" ht="38.25" x14ac:dyDescent="0.25">
      <c r="A6" s="27" t="s">
        <v>71</v>
      </c>
      <c r="B6" s="27" t="s">
        <v>64</v>
      </c>
      <c r="C6" s="27">
        <v>335905</v>
      </c>
      <c r="D6" s="27" t="s">
        <v>41</v>
      </c>
      <c r="E6" s="27">
        <v>410148</v>
      </c>
      <c r="F6" s="27" t="s">
        <v>40</v>
      </c>
      <c r="G6" s="27">
        <v>0</v>
      </c>
      <c r="H6" s="27" t="s">
        <v>40</v>
      </c>
      <c r="I6" s="27">
        <v>0</v>
      </c>
      <c r="J6" s="27">
        <f t="shared" si="0"/>
        <v>746053</v>
      </c>
    </row>
    <row r="7" spans="1:10" s="12" customFormat="1" ht="38.25" x14ac:dyDescent="0.25">
      <c r="A7" s="27" t="s">
        <v>72</v>
      </c>
      <c r="B7" s="27" t="s">
        <v>65</v>
      </c>
      <c r="C7" s="27">
        <v>500000</v>
      </c>
      <c r="D7" s="27" t="s">
        <v>41</v>
      </c>
      <c r="E7" s="27">
        <v>500000</v>
      </c>
      <c r="F7" s="27" t="s">
        <v>40</v>
      </c>
      <c r="G7" s="27">
        <v>0</v>
      </c>
      <c r="H7" s="27" t="s">
        <v>40</v>
      </c>
      <c r="I7" s="27">
        <v>0</v>
      </c>
      <c r="J7" s="27">
        <f t="shared" si="0"/>
        <v>1000000</v>
      </c>
    </row>
    <row r="8" spans="1:10" s="12" customFormat="1" ht="25.5" x14ac:dyDescent="0.25">
      <c r="A8" s="27" t="s">
        <v>42</v>
      </c>
      <c r="B8" s="27" t="s">
        <v>67</v>
      </c>
      <c r="C8" s="27">
        <v>2861604689.6400008</v>
      </c>
      <c r="D8" s="27" t="s">
        <v>57</v>
      </c>
      <c r="E8" s="27">
        <v>205533996.42000002</v>
      </c>
      <c r="F8" s="27" t="s">
        <v>40</v>
      </c>
      <c r="G8" s="27">
        <v>0</v>
      </c>
      <c r="H8" s="27" t="s">
        <v>40</v>
      </c>
      <c r="I8" s="27">
        <v>0</v>
      </c>
      <c r="J8" s="27">
        <f>C8+E8+G8+I8</f>
        <v>3067138686.0600009</v>
      </c>
    </row>
    <row r="9" spans="1:10" s="12" customFormat="1" ht="25.5" x14ac:dyDescent="0.25">
      <c r="A9" s="27" t="s">
        <v>43</v>
      </c>
      <c r="B9" s="27" t="s">
        <v>67</v>
      </c>
      <c r="C9" s="27">
        <v>152347130.07999998</v>
      </c>
      <c r="D9" s="27" t="s">
        <v>57</v>
      </c>
      <c r="E9" s="27">
        <v>0</v>
      </c>
      <c r="F9" s="27" t="s">
        <v>40</v>
      </c>
      <c r="G9" s="27">
        <v>0</v>
      </c>
      <c r="H9" s="27" t="s">
        <v>40</v>
      </c>
      <c r="I9" s="27">
        <v>0</v>
      </c>
      <c r="J9" s="27">
        <f>C9+E9+G9+I9</f>
        <v>152347130.07999998</v>
      </c>
    </row>
    <row r="10" spans="1:10" s="12" customFormat="1" ht="25.5" x14ac:dyDescent="0.25">
      <c r="A10" s="27" t="s">
        <v>61</v>
      </c>
      <c r="B10" s="27" t="s">
        <v>59</v>
      </c>
      <c r="C10" s="27">
        <v>487500</v>
      </c>
      <c r="D10" s="27" t="s">
        <v>60</v>
      </c>
      <c r="E10" s="27">
        <v>487500</v>
      </c>
      <c r="F10" s="27" t="s">
        <v>40</v>
      </c>
      <c r="G10" s="27">
        <v>0</v>
      </c>
      <c r="H10" s="27" t="s">
        <v>40</v>
      </c>
      <c r="I10" s="27">
        <v>0</v>
      </c>
      <c r="J10" s="27">
        <f t="shared" si="0"/>
        <v>975000</v>
      </c>
    </row>
    <row r="11" spans="1:10" s="12" customFormat="1" ht="25.5" x14ac:dyDescent="0.25">
      <c r="A11" s="27" t="s">
        <v>48</v>
      </c>
      <c r="B11" s="27" t="s">
        <v>59</v>
      </c>
      <c r="C11" s="27">
        <v>2400000</v>
      </c>
      <c r="D11" s="27" t="s">
        <v>60</v>
      </c>
      <c r="E11" s="27">
        <v>2400000</v>
      </c>
      <c r="F11" s="27" t="s">
        <v>40</v>
      </c>
      <c r="G11" s="27">
        <v>0</v>
      </c>
      <c r="H11" s="27" t="s">
        <v>40</v>
      </c>
      <c r="I11" s="27">
        <v>0</v>
      </c>
      <c r="J11" s="27">
        <f t="shared" si="0"/>
        <v>4800000</v>
      </c>
    </row>
    <row r="12" spans="1:10" s="12" customFormat="1" ht="25.5" x14ac:dyDescent="0.25">
      <c r="A12" s="27" t="s">
        <v>49</v>
      </c>
      <c r="B12" s="27" t="s">
        <v>59</v>
      </c>
      <c r="C12" s="27">
        <v>442500</v>
      </c>
      <c r="D12" s="27" t="s">
        <v>60</v>
      </c>
      <c r="E12" s="27">
        <v>442500</v>
      </c>
      <c r="F12" s="27" t="s">
        <v>40</v>
      </c>
      <c r="G12" s="27">
        <v>0</v>
      </c>
      <c r="H12" s="27" t="s">
        <v>40</v>
      </c>
      <c r="I12" s="27">
        <v>0</v>
      </c>
      <c r="J12" s="27">
        <f t="shared" si="0"/>
        <v>885000</v>
      </c>
    </row>
    <row r="13" spans="1:10" s="12" customFormat="1" ht="25.5" x14ac:dyDescent="0.25">
      <c r="A13" s="27" t="s">
        <v>50</v>
      </c>
      <c r="B13" s="27" t="s">
        <v>59</v>
      </c>
      <c r="C13" s="27">
        <v>981000</v>
      </c>
      <c r="D13" s="27" t="s">
        <v>60</v>
      </c>
      <c r="E13" s="27">
        <v>1012000</v>
      </c>
      <c r="F13" s="27" t="s">
        <v>40</v>
      </c>
      <c r="G13" s="27">
        <v>0</v>
      </c>
      <c r="H13" s="27" t="s">
        <v>40</v>
      </c>
      <c r="I13" s="27">
        <v>0</v>
      </c>
      <c r="J13" s="27">
        <f t="shared" si="0"/>
        <v>1993000</v>
      </c>
    </row>
    <row r="14" spans="1:10" s="12" customFormat="1" ht="25.5" x14ac:dyDescent="0.25">
      <c r="A14" s="27" t="s">
        <v>51</v>
      </c>
      <c r="B14" s="27" t="s">
        <v>59</v>
      </c>
      <c r="C14" s="27">
        <v>140000</v>
      </c>
      <c r="D14" s="27" t="s">
        <v>60</v>
      </c>
      <c r="E14" s="27">
        <v>60000</v>
      </c>
      <c r="F14" s="27" t="s">
        <v>40</v>
      </c>
      <c r="G14" s="27">
        <v>0</v>
      </c>
      <c r="H14" s="27" t="s">
        <v>40</v>
      </c>
      <c r="I14" s="27">
        <v>0</v>
      </c>
      <c r="J14" s="27">
        <f t="shared" si="0"/>
        <v>200000</v>
      </c>
    </row>
    <row r="15" spans="1:10" s="12" customFormat="1" ht="25.5" x14ac:dyDescent="0.25">
      <c r="A15" s="27" t="s">
        <v>51</v>
      </c>
      <c r="B15" s="27" t="s">
        <v>59</v>
      </c>
      <c r="C15" s="27">
        <v>140000</v>
      </c>
      <c r="D15" s="27" t="s">
        <v>60</v>
      </c>
      <c r="E15" s="27">
        <v>60000</v>
      </c>
      <c r="F15" s="27" t="s">
        <v>40</v>
      </c>
      <c r="G15" s="27">
        <v>0</v>
      </c>
      <c r="H15" s="27" t="s">
        <v>40</v>
      </c>
      <c r="I15" s="27">
        <v>0</v>
      </c>
      <c r="J15" s="27">
        <f t="shared" si="0"/>
        <v>200000</v>
      </c>
    </row>
    <row r="16" spans="1:10" s="12" customFormat="1" ht="25.5" x14ac:dyDescent="0.25">
      <c r="A16" s="27" t="s">
        <v>51</v>
      </c>
      <c r="B16" s="27" t="s">
        <v>59</v>
      </c>
      <c r="C16" s="27">
        <v>140000</v>
      </c>
      <c r="D16" s="27" t="s">
        <v>60</v>
      </c>
      <c r="E16" s="27">
        <v>60000</v>
      </c>
      <c r="F16" s="27" t="s">
        <v>40</v>
      </c>
      <c r="G16" s="27">
        <v>0</v>
      </c>
      <c r="H16" s="27" t="s">
        <v>40</v>
      </c>
      <c r="I16" s="27">
        <v>0</v>
      </c>
      <c r="J16" s="27">
        <f t="shared" si="0"/>
        <v>200000</v>
      </c>
    </row>
    <row r="17" spans="1:10" s="12" customFormat="1" ht="25.5" x14ac:dyDescent="0.25">
      <c r="A17" s="27" t="s">
        <v>51</v>
      </c>
      <c r="B17" s="27" t="s">
        <v>59</v>
      </c>
      <c r="C17" s="27">
        <v>140000</v>
      </c>
      <c r="D17" s="27" t="s">
        <v>60</v>
      </c>
      <c r="E17" s="27">
        <v>60000</v>
      </c>
      <c r="F17" s="27" t="s">
        <v>40</v>
      </c>
      <c r="G17" s="27">
        <v>0</v>
      </c>
      <c r="H17" s="27" t="s">
        <v>40</v>
      </c>
      <c r="I17" s="27">
        <v>0</v>
      </c>
      <c r="J17" s="27">
        <f t="shared" si="0"/>
        <v>200000</v>
      </c>
    </row>
    <row r="18" spans="1:10" s="12" customFormat="1" ht="25.5" x14ac:dyDescent="0.25">
      <c r="A18" s="27" t="s">
        <v>51</v>
      </c>
      <c r="B18" s="27" t="s">
        <v>59</v>
      </c>
      <c r="C18" s="27">
        <v>140000</v>
      </c>
      <c r="D18" s="27" t="s">
        <v>60</v>
      </c>
      <c r="E18" s="27">
        <v>60000</v>
      </c>
      <c r="F18" s="27" t="s">
        <v>40</v>
      </c>
      <c r="G18" s="27">
        <v>0</v>
      </c>
      <c r="H18" s="27" t="s">
        <v>40</v>
      </c>
      <c r="I18" s="27">
        <v>0</v>
      </c>
      <c r="J18" s="27">
        <f t="shared" si="0"/>
        <v>200000</v>
      </c>
    </row>
    <row r="19" spans="1:10" ht="25.5" x14ac:dyDescent="0.25">
      <c r="A19" s="27" t="s">
        <v>51</v>
      </c>
      <c r="B19" s="27" t="s">
        <v>59</v>
      </c>
      <c r="C19" s="27">
        <v>140000</v>
      </c>
      <c r="D19" s="27" t="s">
        <v>60</v>
      </c>
      <c r="E19" s="27">
        <v>60000</v>
      </c>
      <c r="F19" s="27" t="s">
        <v>40</v>
      </c>
      <c r="G19" s="27">
        <v>0</v>
      </c>
      <c r="H19" s="27" t="s">
        <v>40</v>
      </c>
      <c r="I19" s="27">
        <v>0</v>
      </c>
      <c r="J19" s="27">
        <f t="shared" si="0"/>
        <v>200000</v>
      </c>
    </row>
    <row r="20" spans="1:10" ht="25.5" x14ac:dyDescent="0.25">
      <c r="A20" s="27" t="s">
        <v>51</v>
      </c>
      <c r="B20" s="27" t="s">
        <v>59</v>
      </c>
      <c r="C20" s="27">
        <v>140000</v>
      </c>
      <c r="D20" s="27" t="s">
        <v>60</v>
      </c>
      <c r="E20" s="27">
        <v>60000</v>
      </c>
      <c r="F20" s="27" t="s">
        <v>40</v>
      </c>
      <c r="G20" s="27">
        <v>0</v>
      </c>
      <c r="H20" s="27" t="s">
        <v>40</v>
      </c>
      <c r="I20" s="27">
        <v>0</v>
      </c>
      <c r="J20" s="27">
        <f t="shared" si="0"/>
        <v>200000</v>
      </c>
    </row>
    <row r="21" spans="1:10" ht="25.5" x14ac:dyDescent="0.25">
      <c r="A21" s="27" t="s">
        <v>52</v>
      </c>
      <c r="B21" s="27" t="s">
        <v>59</v>
      </c>
      <c r="C21" s="27">
        <v>1179000</v>
      </c>
      <c r="D21" s="27" t="s">
        <v>60</v>
      </c>
      <c r="E21" s="27">
        <v>259000</v>
      </c>
      <c r="F21" s="27" t="s">
        <v>40</v>
      </c>
      <c r="G21" s="27">
        <v>0</v>
      </c>
      <c r="H21" s="27" t="s">
        <v>40</v>
      </c>
      <c r="I21" s="27">
        <v>0</v>
      </c>
      <c r="J21" s="27">
        <f t="shared" si="0"/>
        <v>1438000</v>
      </c>
    </row>
    <row r="22" spans="1:10" ht="25.5" x14ac:dyDescent="0.25">
      <c r="A22" s="27" t="s">
        <v>44</v>
      </c>
      <c r="B22" s="27" t="s">
        <v>62</v>
      </c>
      <c r="C22" s="27">
        <v>11111107.4</v>
      </c>
      <c r="D22" s="27" t="s">
        <v>45</v>
      </c>
      <c r="E22" s="27">
        <v>1993736.81</v>
      </c>
      <c r="F22" s="27" t="s">
        <v>40</v>
      </c>
      <c r="G22" s="27">
        <v>0</v>
      </c>
      <c r="H22" s="27" t="s">
        <v>40</v>
      </c>
      <c r="I22" s="27">
        <v>0</v>
      </c>
      <c r="J22" s="27">
        <f t="shared" si="0"/>
        <v>13104844.210000001</v>
      </c>
    </row>
    <row r="23" spans="1:10" ht="25.5" x14ac:dyDescent="0.25">
      <c r="A23" s="27" t="s">
        <v>53</v>
      </c>
      <c r="B23" s="27" t="s">
        <v>63</v>
      </c>
      <c r="C23" s="27">
        <v>14248875.539999999</v>
      </c>
      <c r="D23" s="27" t="s">
        <v>46</v>
      </c>
      <c r="E23" s="27">
        <v>9508774.9800000004</v>
      </c>
      <c r="F23" s="27" t="s">
        <v>40</v>
      </c>
      <c r="G23" s="27">
        <v>0</v>
      </c>
      <c r="H23" s="27" t="s">
        <v>40</v>
      </c>
      <c r="I23" s="27">
        <v>0</v>
      </c>
      <c r="J23" s="27">
        <f t="shared" si="0"/>
        <v>23757650.52</v>
      </c>
    </row>
    <row r="24" spans="1:10" x14ac:dyDescent="0.25">
      <c r="D24" s="8"/>
      <c r="H24"/>
    </row>
    <row r="25" spans="1:10" x14ac:dyDescent="0.25">
      <c r="D25" s="8"/>
      <c r="H25"/>
    </row>
    <row r="26" spans="1:10" x14ac:dyDescent="0.25">
      <c r="D26" s="8"/>
      <c r="H26"/>
    </row>
    <row r="27" spans="1:10" x14ac:dyDescent="0.25">
      <c r="D27" s="8"/>
      <c r="H27"/>
    </row>
    <row r="28" spans="1:10" x14ac:dyDescent="0.25">
      <c r="D28" s="8"/>
      <c r="H28"/>
    </row>
    <row r="29" spans="1:10" x14ac:dyDescent="0.25">
      <c r="D29" s="8"/>
      <c r="H29"/>
    </row>
    <row r="30" spans="1:10" x14ac:dyDescent="0.25">
      <c r="D30" s="8"/>
      <c r="H30"/>
    </row>
    <row r="31" spans="1:10" x14ac:dyDescent="0.25">
      <c r="D31" s="8"/>
      <c r="H31"/>
    </row>
    <row r="32" spans="1:10" x14ac:dyDescent="0.25">
      <c r="D32" s="8"/>
      <c r="H32"/>
    </row>
    <row r="33" spans="4:8" x14ac:dyDescent="0.25">
      <c r="D33" s="8"/>
      <c r="H33"/>
    </row>
    <row r="34" spans="4:8" x14ac:dyDescent="0.25">
      <c r="D34" s="8"/>
      <c r="H34"/>
    </row>
    <row r="35" spans="4:8" x14ac:dyDescent="0.25">
      <c r="D35" s="8"/>
      <c r="H35"/>
    </row>
    <row r="36" spans="4:8" x14ac:dyDescent="0.25">
      <c r="D36" s="8"/>
      <c r="H36"/>
    </row>
    <row r="37" spans="4:8" x14ac:dyDescent="0.25">
      <c r="D37" s="8"/>
      <c r="H37"/>
    </row>
    <row r="38" spans="4:8" x14ac:dyDescent="0.25">
      <c r="D38" s="8"/>
      <c r="H3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Metadatos (A)</vt:lpstr>
      <vt:lpstr>Diccionario de Datos (A)</vt:lpstr>
      <vt:lpstr>Clasificación Programática (A)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Cristóbal Hernández</dc:creator>
  <cp:lastModifiedBy>Windows User</cp:lastModifiedBy>
  <dcterms:created xsi:type="dcterms:W3CDTF">2018-01-19T20:28:57Z</dcterms:created>
  <dcterms:modified xsi:type="dcterms:W3CDTF">2018-10-30T23:38:42Z</dcterms:modified>
</cp:coreProperties>
</file>