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BAJOS 2021\CONCURRENTES 2021\CONCURRENTES 2021\"/>
    </mc:Choice>
  </mc:AlternateContent>
  <bookViews>
    <workbookView xWindow="0" yWindow="0" windowWidth="21600" windowHeight="9735" activeTab="2"/>
  </bookViews>
  <sheets>
    <sheet name="Metadatos (A)" sheetId="3" r:id="rId1"/>
    <sheet name="Diccionario de Datos (B)" sheetId="1" r:id="rId2"/>
    <sheet name="Información" sheetId="5"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9" i="5" l="1"/>
  <c r="J18" i="5"/>
  <c r="J17" i="5"/>
  <c r="J16" i="5"/>
  <c r="J15" i="5"/>
  <c r="J14" i="5"/>
  <c r="J13" i="5"/>
  <c r="J12" i="5"/>
  <c r="J11" i="5"/>
  <c r="J10" i="5"/>
  <c r="J9" i="5"/>
  <c r="J8" i="5"/>
  <c r="J7" i="5"/>
  <c r="J6" i="5"/>
  <c r="J5" i="5"/>
  <c r="J4" i="5"/>
  <c r="J3" i="5"/>
  <c r="J2" i="5"/>
</calcChain>
</file>

<file path=xl/sharedStrings.xml><?xml version="1.0" encoding="utf-8"?>
<sst xmlns="http://schemas.openxmlformats.org/spreadsheetml/2006/main" count="134" uniqueCount="65">
  <si>
    <t>Diccionario de Datos</t>
  </si>
  <si>
    <t>Metadatos</t>
  </si>
  <si>
    <t>Autor:</t>
  </si>
  <si>
    <t>Descripción:</t>
  </si>
  <si>
    <t>Fuente:</t>
  </si>
  <si>
    <t>Fecha:</t>
  </si>
  <si>
    <t>Licencia:</t>
  </si>
  <si>
    <t>Atribución Creativo Común</t>
  </si>
  <si>
    <t>Frecuencia:</t>
  </si>
  <si>
    <t>Trimestral</t>
  </si>
  <si>
    <t>Información sobre montos pagados por concepto de Programas con Recursos Concurrentes por Orden de Gobierno</t>
  </si>
  <si>
    <t>Nombre del Programa:</t>
  </si>
  <si>
    <t>Dependencia/ Entidad Federal:</t>
  </si>
  <si>
    <t>Dependencia/ Entidad Municipal:</t>
  </si>
  <si>
    <t>Dependencia/ Entidad Estatal:</t>
  </si>
  <si>
    <t>Aportacion Federal (Monto):</t>
  </si>
  <si>
    <t>Aportacion Estatal (Monto):</t>
  </si>
  <si>
    <t>Dependencia/ Entidad Otros:</t>
  </si>
  <si>
    <t>Aportacion Municipal (Monto):</t>
  </si>
  <si>
    <t>Aportacion Otros (Monto):</t>
  </si>
  <si>
    <t>Monto Total:</t>
  </si>
  <si>
    <t>Dato completo del nombre del programa</t>
  </si>
  <si>
    <t>Ente obligado Federal</t>
  </si>
  <si>
    <t>Monto o cantidad destinada al desarrollo de cada programa, pagado por cada orden de gobierno.</t>
  </si>
  <si>
    <t>Ente obligado Estatal</t>
  </si>
  <si>
    <t>Ente obligado Municipal</t>
  </si>
  <si>
    <t>Beneficiarios u otros aportantes</t>
  </si>
  <si>
    <t>Sumatoria de las cantidades pagadas al programa por cada orden de gobierno.</t>
  </si>
  <si>
    <t>n/a</t>
  </si>
  <si>
    <t>Dirección de Control Presupuestal/ Unidad de Programación y Presupuesto /Subsecretaría de Egresos/ SPF</t>
  </si>
  <si>
    <t>Secretaría de Planeación y Finanzas (SPF)</t>
  </si>
  <si>
    <t>NOMBRE_DEL_PROGRAMA</t>
  </si>
  <si>
    <t>APORTACION_FEDERAL_(MONTO)</t>
  </si>
  <si>
    <t>APORTACION_ESTATAL_(MONTO)</t>
  </si>
  <si>
    <t>APORTACION_MUNICIPAL_(MONTO)</t>
  </si>
  <si>
    <t>APORTACION_OTROS_(MONTO)</t>
  </si>
  <si>
    <t>MONTO_TOTAL</t>
  </si>
  <si>
    <t>DEPENDENCIA_ENTIDAD_FEDERAL</t>
  </si>
  <si>
    <t>DEPENDENCIA_ENTIDAD_ESTATAL</t>
  </si>
  <si>
    <t>DEPENDENCIA_ENTIDAD_MUNICIPAL</t>
  </si>
  <si>
    <t>DEPENDENCIA_ ENTIDAD_OTROS</t>
  </si>
  <si>
    <t>Convenio Específico para la asignación de recursos financieros para la operación de las Universidades Politécnicas de el Estado de Puebla, para el ejercicio fiscal 2020 de la Universidad Politécnica Metropolitana de Puebla</t>
  </si>
  <si>
    <t xml:space="preserve">Secretaría de Educación Pública </t>
  </si>
  <si>
    <t>Secretaría de Educación</t>
  </si>
  <si>
    <t xml:space="preserve">Secretaría de Educación </t>
  </si>
  <si>
    <t>Consejo Estatal de Coordinación del Sistema Nacional de Seguridad Pública</t>
  </si>
  <si>
    <t>30 de Abril de 2021</t>
  </si>
  <si>
    <t>Subsidio Ordinario del Colegio de Estudios Científicos y Tecnólogicos del Estado de Puebla 2020</t>
  </si>
  <si>
    <t>Convenio Específico para la asignación de recursos financieros para la operación de las Universidades Politécnicas del Estado de Puebla, para el ejercicio fiscal 2020 de la Universidad Politécnica de Puebla</t>
  </si>
  <si>
    <t>Convenio Específico para la asignación de recursos financieros para la operación de las Universidades Politécnicas del Estado de Puebla, para el ejercicio fiscal 2020 de la  Universidad Politécnica de Amozoc</t>
  </si>
  <si>
    <t>Subsidio Ordinario del  Colegio de Bachilleres del Estado de Puebla 2020</t>
  </si>
  <si>
    <t>Benemérita Universidad Autónoma de Puebla 
(BUAP) 2021</t>
  </si>
  <si>
    <t>Fondo de Aportaciones para la Seguridad Pública de los Estados (FASP) 2021</t>
  </si>
  <si>
    <t>SHCP - TESOFE</t>
  </si>
  <si>
    <t>Convenio Específico para la asignación de recursos financieros para la operación de las Universidades Politécnicas de el Estado de Puebla, para el ejercicio fiscal 2021 de la Universidad Politécnica Metropolitana de Puebla</t>
  </si>
  <si>
    <t>Convenio Específico para la asignación de recursos financieros para la operación de las Universidades Politécnicas del Estado de Puebla, para el ejercicio fiscal 2021 de la Universidad Politécnica de Puebla</t>
  </si>
  <si>
    <t>Convenio Específico para la asignación de recursos financieros para la operación de las Universidades Politécnicas del Estado de Puebla, para el ejercicio fiscal 2021 de la  Universidad Politécnica de Amozoc</t>
  </si>
  <si>
    <t>Convenio Específico para la asignacion de recursos finanieros para la operación de las Universidades Tecnológicas del Estado de Puebla, para el ejercicio fiscal 2021 de la  Universidad Tecnológica de Xicotepec de Juárez</t>
  </si>
  <si>
    <t>Convenio Específico para la asignación de recursos finanieros para la operación de las Universidades Tecnológicas del Estado de Puebla, para el ejercicio fiscal 2021 de la Universidad Tecnológica de Tehuacán</t>
  </si>
  <si>
    <t>Convenio Específico para la asignación de recursos financieros para la operación de las Universidades Tecnológicas del Estado de Puebla, para el ejercicio fiscal 2021 de la Universidad Tecnológica de Tecamachalco</t>
  </si>
  <si>
    <t>Convenio Específico para la asignación de recursos financieros para la operación de las Universidades Tecnológicas del Estado de Puebla, para el ejercicio fiscal 2021 de la Universidad Tecnológica Bilingüe Internacional Sustentable de Puebla</t>
  </si>
  <si>
    <t>Convenio Específico para la asignación de recursos finanieros para la operación de las Universidades Tecnológicas del Estado de Puebla, para el ejercicio fiscal 2021 de la Universidad Tecnológica de Puebla</t>
  </si>
  <si>
    <t>Convenio Específico para la asignación de recursos finanieros para la operación de las Universidades Tecnológicas del Estado de Puebla, para el ejercicio fiscal 2021 de la Universidad Tecnológica de Oriental</t>
  </si>
  <si>
    <t>Convenio Específico para la asignación de recursos finanieros para la operación de las Universidades Tecnologicas del Estado de Puebla, para el ejercicio fiscal 2021 de la Universidad Tecnologica de Izucar de Matamoros</t>
  </si>
  <si>
    <t>Convenio Especifico para la asignacion de recursos finanieros para la operación de las Universidades Tecnológicas del Estado de Puebla, para el ejercicio fiscal 2021 de la  Universidad Tecnológica de Huejotzingo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</si>
</sst>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b/>
      <sz val="10"/>
      <name val="Arial"/>
      <family val="2"/>
    </font>
    <font>
      <sz val="10"/>
      <name val="Arial"/>
      <family val="2"/>
    </font>
    <font>
      <sz val="11"/>
      <color indexed="8"/>
      <name val="Calibri"/>
      <family val="2"/>
      <scheme val="minor"/>
    </font>
    <font>
      <b/>
      <sz val="10"/>
      <color theme="1"/>
      <name val="Arial"/>
      <family val="2"/>
    </font>
    <font>
      <sz val="10"/>
      <color rgb="FF00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5">
    <xf numFmtId="0" fontId="0" fillId="0" borderId="0"/>
    <xf numFmtId="0" fontId="1" fillId="0" borderId="0"/>
    <xf numFmtId="43" fontId="1" fillId="0" borderId="0" applyFont="0" applyFill="0" applyBorder="0" applyAlignment="0" applyProtection="0"/>
    <xf numFmtId="0" fontId="7" fillId="0" borderId="0"/>
    <xf numFmtId="43" fontId="7" fillId="0" borderId="0" applyFont="0" applyFill="0" applyBorder="0" applyAlignment="0" applyProtection="0"/>
  </cellStyleXfs>
  <cellXfs count="29">
    <xf numFmtId="0" fontId="0" fillId="0" borderId="0" xfId="0"/>
    <xf numFmtId="0" fontId="4" fillId="0" borderId="0" xfId="1" applyFont="1"/>
    <xf numFmtId="0" fontId="1" fillId="0" borderId="0" xfId="1"/>
    <xf numFmtId="0" fontId="5" fillId="0" borderId="1" xfId="1" applyFont="1" applyBorder="1" applyAlignment="1">
      <alignment vertical="center"/>
    </xf>
    <xf numFmtId="0" fontId="6" fillId="0" borderId="1" xfId="1" applyFont="1" applyBorder="1" applyAlignment="1">
      <alignment horizontal="justify" wrapText="1"/>
    </xf>
    <xf numFmtId="0" fontId="5" fillId="0" borderId="1" xfId="1" applyFont="1" applyBorder="1"/>
    <xf numFmtId="0" fontId="6" fillId="0" borderId="1" xfId="1" applyFont="1" applyBorder="1" applyAlignment="1">
      <alignment horizontal="justify"/>
    </xf>
    <xf numFmtId="49" fontId="0" fillId="0" borderId="0" xfId="0" applyNumberFormat="1" applyFont="1" applyFill="1" applyAlignment="1">
      <alignment horizontal="left" vertical="center"/>
    </xf>
    <xf numFmtId="0" fontId="4" fillId="0" borderId="1" xfId="1" applyFont="1" applyBorder="1" applyAlignment="1">
      <alignment horizontal="justify" wrapText="1"/>
    </xf>
    <xf numFmtId="0" fontId="6" fillId="0" borderId="1" xfId="1" applyFont="1" applyFill="1" applyBorder="1" applyAlignment="1">
      <alignment horizontal="justify" wrapText="1"/>
    </xf>
    <xf numFmtId="0" fontId="4" fillId="0" borderId="0" xfId="1" applyFont="1" applyAlignment="1">
      <alignment wrapText="1"/>
    </xf>
    <xf numFmtId="0" fontId="1" fillId="0" borderId="0" xfId="1" applyAlignment="1">
      <alignment wrapText="1"/>
    </xf>
    <xf numFmtId="0" fontId="2" fillId="0" borderId="1" xfId="0" applyFont="1" applyFill="1" applyBorder="1" applyAlignment="1">
      <alignment horizontal="left" vertical="center" wrapText="1"/>
    </xf>
    <xf numFmtId="0" fontId="4" fillId="0" borderId="1" xfId="1" applyFont="1" applyBorder="1" applyAlignment="1">
      <alignment wrapText="1"/>
    </xf>
    <xf numFmtId="0" fontId="5" fillId="0" borderId="1" xfId="1" applyFont="1" applyFill="1" applyBorder="1" applyAlignment="1">
      <alignment vertical="center"/>
    </xf>
    <xf numFmtId="0" fontId="5" fillId="0" borderId="1" xfId="1" applyFont="1" applyFill="1" applyBorder="1"/>
    <xf numFmtId="0" fontId="4" fillId="0" borderId="0" xfId="1" applyFont="1" applyFill="1"/>
    <xf numFmtId="0" fontId="1" fillId="0" borderId="0" xfId="1" applyFill="1"/>
    <xf numFmtId="0" fontId="8" fillId="0" borderId="1" xfId="1" applyFont="1" applyBorder="1"/>
    <xf numFmtId="49" fontId="9" fillId="0" borderId="2" xfId="0" applyNumberFormat="1" applyFont="1" applyFill="1" applyBorder="1" applyAlignment="1">
      <alignment horizontal="left" vertical="center" wrapText="1"/>
    </xf>
    <xf numFmtId="49" fontId="0" fillId="0" borderId="0" xfId="0" applyNumberFormat="1" applyAlignment="1">
      <alignment horizontal="center"/>
    </xf>
    <xf numFmtId="49"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0" fillId="0" borderId="0" xfId="0" applyNumberFormat="1" applyFont="1"/>
    <xf numFmtId="49" fontId="0" fillId="0" borderId="0" xfId="0" applyNumberFormat="1" applyFill="1"/>
    <xf numFmtId="49" fontId="0" fillId="0" borderId="0" xfId="0" applyNumberFormat="1"/>
    <xf numFmtId="49" fontId="0" fillId="0" borderId="0" xfId="0" applyNumberFormat="1" applyAlignment="1">
      <alignment wrapText="1"/>
    </xf>
    <xf numFmtId="0" fontId="3" fillId="0" borderId="1" xfId="1" applyFont="1" applyBorder="1" applyAlignment="1">
      <alignment horizontal="center"/>
    </xf>
    <xf numFmtId="0" fontId="4" fillId="0" borderId="0" xfId="1" applyFont="1" applyFill="1" applyAlignment="1">
      <alignment horizontal="center"/>
    </xf>
  </cellXfs>
  <cellStyles count="5">
    <cellStyle name="Millares 2" xfId="4"/>
    <cellStyle name="Millares 3"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4"/>
  <sheetViews>
    <sheetView showGridLines="0" workbookViewId="0">
      <selection activeCell="C8" sqref="C8"/>
    </sheetView>
  </sheetViews>
  <sheetFormatPr baseColWidth="10" defaultColWidth="11.42578125" defaultRowHeight="15" x14ac:dyDescent="0.25"/>
  <cols>
    <col min="1" max="1" width="11.42578125" style="2"/>
    <col min="2" max="2" width="26.85546875" style="2" bestFit="1" customWidth="1"/>
    <col min="3" max="3" width="106.85546875" style="2" customWidth="1"/>
    <col min="4" max="16384" width="11.42578125" style="2"/>
  </cols>
  <sheetData>
    <row r="3" spans="2:17" ht="23.25" x14ac:dyDescent="0.35">
      <c r="B3" s="27" t="s">
        <v>1</v>
      </c>
      <c r="C3" s="27"/>
    </row>
    <row r="4" spans="2:17" x14ac:dyDescent="0.25">
      <c r="B4" s="5" t="s">
        <v>2</v>
      </c>
      <c r="C4" s="6" t="s">
        <v>29</v>
      </c>
      <c r="D4" s="1"/>
      <c r="E4" s="1"/>
      <c r="F4" s="1"/>
      <c r="G4" s="1"/>
      <c r="H4" s="1"/>
      <c r="I4" s="1"/>
      <c r="J4" s="1"/>
      <c r="K4" s="1"/>
      <c r="L4" s="1"/>
      <c r="M4" s="1"/>
      <c r="N4" s="1"/>
      <c r="O4" s="1"/>
      <c r="P4" s="1"/>
      <c r="Q4" s="1"/>
    </row>
    <row r="5" spans="2:17" x14ac:dyDescent="0.25">
      <c r="B5" s="3" t="s">
        <v>3</v>
      </c>
      <c r="C5" s="4" t="s">
        <v>10</v>
      </c>
      <c r="D5" s="1"/>
      <c r="E5" s="1"/>
      <c r="F5" s="1"/>
      <c r="G5" s="1"/>
      <c r="H5" s="1"/>
      <c r="I5" s="1"/>
      <c r="J5" s="1"/>
      <c r="K5" s="1"/>
      <c r="L5" s="1"/>
      <c r="M5" s="1"/>
      <c r="N5" s="1"/>
      <c r="O5" s="1"/>
      <c r="P5" s="1"/>
      <c r="Q5" s="1"/>
    </row>
    <row r="6" spans="2:17" x14ac:dyDescent="0.25">
      <c r="B6" s="5" t="s">
        <v>4</v>
      </c>
      <c r="C6" s="6" t="s">
        <v>30</v>
      </c>
      <c r="D6" s="1"/>
      <c r="E6" s="1"/>
      <c r="F6" s="1"/>
      <c r="G6" s="1"/>
      <c r="H6" s="1"/>
      <c r="I6" s="1"/>
      <c r="J6" s="1"/>
      <c r="K6" s="1"/>
      <c r="L6" s="1"/>
      <c r="M6" s="1"/>
      <c r="N6" s="1"/>
      <c r="O6" s="1"/>
      <c r="P6" s="1"/>
      <c r="Q6" s="1"/>
    </row>
    <row r="7" spans="2:17" x14ac:dyDescent="0.25">
      <c r="B7" s="5" t="s">
        <v>5</v>
      </c>
      <c r="C7" s="6" t="s">
        <v>46</v>
      </c>
      <c r="D7" s="1"/>
      <c r="E7" s="1"/>
      <c r="F7" s="1"/>
      <c r="G7" s="1"/>
      <c r="H7" s="1"/>
      <c r="I7" s="1"/>
      <c r="J7" s="1"/>
      <c r="K7" s="1"/>
      <c r="L7" s="1"/>
      <c r="M7" s="1"/>
      <c r="N7" s="1"/>
      <c r="O7" s="1"/>
      <c r="P7" s="1"/>
      <c r="Q7" s="1"/>
    </row>
    <row r="8" spans="2:17" x14ac:dyDescent="0.25">
      <c r="B8" s="5" t="s">
        <v>6</v>
      </c>
      <c r="C8" s="6" t="s">
        <v>7</v>
      </c>
      <c r="D8" s="1"/>
      <c r="E8" s="1"/>
      <c r="F8" s="1"/>
      <c r="G8" s="1"/>
      <c r="H8" s="1"/>
      <c r="I8" s="1"/>
      <c r="J8" s="1"/>
      <c r="K8" s="1"/>
      <c r="L8" s="1"/>
      <c r="M8" s="1"/>
      <c r="N8" s="1"/>
      <c r="O8" s="1"/>
      <c r="P8" s="1"/>
      <c r="Q8" s="1"/>
    </row>
    <row r="9" spans="2:17" x14ac:dyDescent="0.25">
      <c r="B9" s="5" t="s">
        <v>8</v>
      </c>
      <c r="C9" s="6" t="s">
        <v>9</v>
      </c>
      <c r="D9" s="1"/>
      <c r="E9" s="1"/>
      <c r="F9" s="1"/>
      <c r="G9" s="1"/>
      <c r="H9" s="1"/>
      <c r="I9" s="1"/>
      <c r="J9" s="1"/>
      <c r="K9" s="1"/>
      <c r="L9" s="1"/>
      <c r="M9" s="1"/>
      <c r="N9" s="1"/>
      <c r="O9" s="1"/>
      <c r="P9" s="1"/>
      <c r="Q9" s="1"/>
    </row>
    <row r="10" spans="2:17" x14ac:dyDescent="0.25">
      <c r="B10" s="1"/>
      <c r="C10" s="1"/>
      <c r="D10" s="1"/>
      <c r="E10" s="1"/>
      <c r="F10" s="1"/>
      <c r="G10" s="1"/>
      <c r="H10" s="1"/>
      <c r="I10" s="1"/>
      <c r="J10" s="1"/>
      <c r="K10" s="1"/>
      <c r="L10" s="1"/>
      <c r="M10" s="1"/>
      <c r="N10" s="1"/>
      <c r="O10" s="1"/>
      <c r="P10" s="1"/>
      <c r="Q10" s="1"/>
    </row>
    <row r="11" spans="2:17" x14ac:dyDescent="0.25">
      <c r="B11" s="1"/>
      <c r="C11" s="1"/>
      <c r="D11" s="1"/>
      <c r="E11" s="1"/>
      <c r="F11" s="1"/>
      <c r="G11" s="1"/>
      <c r="H11" s="1"/>
      <c r="I11" s="1"/>
      <c r="J11" s="1"/>
      <c r="K11" s="1"/>
      <c r="L11" s="1"/>
      <c r="M11" s="1"/>
      <c r="N11" s="1"/>
      <c r="O11" s="1"/>
      <c r="P11" s="1"/>
      <c r="Q11" s="1"/>
    </row>
    <row r="12" spans="2:17" x14ac:dyDescent="0.25">
      <c r="B12" s="1"/>
      <c r="C12" s="1"/>
      <c r="D12" s="1"/>
      <c r="E12" s="1"/>
      <c r="F12" s="1"/>
      <c r="G12" s="1"/>
      <c r="H12" s="1"/>
      <c r="I12" s="1"/>
      <c r="J12" s="1"/>
      <c r="K12" s="1"/>
      <c r="L12" s="1"/>
      <c r="M12" s="1"/>
      <c r="N12" s="1"/>
      <c r="O12" s="1"/>
      <c r="P12" s="1"/>
      <c r="Q12" s="1"/>
    </row>
    <row r="13" spans="2:17" x14ac:dyDescent="0.25">
      <c r="B13" s="1"/>
      <c r="C13" s="1"/>
      <c r="D13" s="1"/>
      <c r="E13" s="1"/>
      <c r="F13" s="1"/>
      <c r="G13" s="1"/>
      <c r="H13" s="1"/>
      <c r="I13" s="1"/>
      <c r="J13" s="1"/>
      <c r="K13" s="1"/>
      <c r="L13" s="1"/>
      <c r="M13" s="1"/>
      <c r="N13" s="1"/>
      <c r="O13" s="1"/>
      <c r="P13" s="1"/>
      <c r="Q13" s="1"/>
    </row>
    <row r="14" spans="2:17" x14ac:dyDescent="0.25">
      <c r="B14" s="1"/>
      <c r="C14" s="1"/>
      <c r="D14" s="1"/>
      <c r="E14" s="1"/>
      <c r="F14" s="1"/>
      <c r="G14" s="1"/>
      <c r="H14" s="1"/>
      <c r="I14" s="1"/>
      <c r="J14" s="1"/>
      <c r="K14" s="1"/>
      <c r="L14" s="1"/>
      <c r="M14" s="1"/>
      <c r="N14" s="1"/>
      <c r="O14" s="1"/>
      <c r="P14" s="1"/>
      <c r="Q14" s="1"/>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5"/>
  <sheetViews>
    <sheetView showGridLines="0" zoomScaleNormal="100" workbookViewId="0">
      <selection activeCell="C13" sqref="C13"/>
    </sheetView>
  </sheetViews>
  <sheetFormatPr baseColWidth="10" defaultColWidth="11.42578125" defaultRowHeight="15" x14ac:dyDescent="0.25"/>
  <cols>
    <col min="1" max="1" width="11.42578125" style="2"/>
    <col min="2" max="2" width="36.7109375" style="2" customWidth="1"/>
    <col min="3" max="3" width="106.85546875" style="11" customWidth="1"/>
    <col min="4" max="16384" width="11.42578125" style="2"/>
  </cols>
  <sheetData>
    <row r="3" spans="2:17" ht="23.25" x14ac:dyDescent="0.35">
      <c r="B3" s="27" t="s">
        <v>0</v>
      </c>
      <c r="C3" s="27"/>
      <c r="D3" s="1"/>
      <c r="E3" s="1"/>
      <c r="F3" s="1"/>
      <c r="G3" s="1"/>
      <c r="H3" s="1"/>
      <c r="I3" s="1"/>
      <c r="J3" s="1"/>
      <c r="K3" s="1"/>
      <c r="L3" s="1"/>
      <c r="M3" s="1"/>
      <c r="N3" s="1"/>
      <c r="O3" s="1"/>
      <c r="P3" s="1"/>
      <c r="Q3" s="1"/>
    </row>
    <row r="4" spans="2:17" ht="15.75" customHeight="1" x14ac:dyDescent="0.25">
      <c r="B4" s="14" t="s">
        <v>11</v>
      </c>
      <c r="C4" s="4" t="s">
        <v>21</v>
      </c>
      <c r="E4" s="1"/>
      <c r="F4" s="1"/>
      <c r="G4" s="1"/>
      <c r="H4" s="1"/>
      <c r="I4" s="1"/>
      <c r="J4" s="1"/>
      <c r="K4" s="1"/>
      <c r="L4" s="1"/>
      <c r="M4" s="1"/>
      <c r="N4" s="1"/>
      <c r="O4" s="1"/>
      <c r="P4" s="1"/>
      <c r="Q4" s="1"/>
    </row>
    <row r="5" spans="2:17" ht="15.75" customHeight="1" x14ac:dyDescent="0.25">
      <c r="B5" s="12" t="s">
        <v>12</v>
      </c>
      <c r="C5" s="8" t="s">
        <v>22</v>
      </c>
      <c r="E5" s="1"/>
      <c r="F5" s="1"/>
      <c r="G5" s="1"/>
      <c r="H5" s="1"/>
      <c r="I5" s="1"/>
      <c r="J5" s="1"/>
      <c r="K5" s="1"/>
      <c r="L5" s="1"/>
      <c r="M5" s="1"/>
      <c r="N5" s="1"/>
      <c r="O5" s="1"/>
      <c r="P5" s="1"/>
      <c r="Q5" s="1"/>
    </row>
    <row r="6" spans="2:17" ht="15.75" customHeight="1" x14ac:dyDescent="0.25">
      <c r="B6" s="15" t="s">
        <v>15</v>
      </c>
      <c r="C6" s="9" t="s">
        <v>23</v>
      </c>
      <c r="E6" s="1"/>
      <c r="F6" s="1"/>
      <c r="G6" s="1"/>
      <c r="H6" s="1"/>
      <c r="I6" s="1"/>
      <c r="J6" s="1"/>
      <c r="K6" s="1"/>
      <c r="L6" s="1"/>
      <c r="M6" s="1"/>
      <c r="N6" s="1"/>
      <c r="O6" s="1"/>
      <c r="P6" s="1"/>
      <c r="Q6" s="1"/>
    </row>
    <row r="7" spans="2:17" ht="15.75" customHeight="1" x14ac:dyDescent="0.25">
      <c r="B7" s="12" t="s">
        <v>14</v>
      </c>
      <c r="C7" s="8" t="s">
        <v>24</v>
      </c>
      <c r="E7" s="1"/>
      <c r="F7" s="1"/>
      <c r="G7" s="1"/>
      <c r="H7" s="1"/>
      <c r="I7" s="1"/>
      <c r="J7" s="1"/>
      <c r="K7" s="1"/>
      <c r="L7" s="1"/>
      <c r="M7" s="1"/>
      <c r="N7" s="1"/>
      <c r="O7" s="1"/>
      <c r="P7" s="1"/>
      <c r="Q7" s="1"/>
    </row>
    <row r="8" spans="2:17" x14ac:dyDescent="0.25">
      <c r="B8" s="15" t="s">
        <v>16</v>
      </c>
      <c r="C8" s="9" t="s">
        <v>23</v>
      </c>
      <c r="D8" s="1"/>
      <c r="E8" s="1"/>
      <c r="F8" s="1"/>
      <c r="G8" s="1"/>
      <c r="H8" s="1"/>
      <c r="I8" s="1"/>
      <c r="J8" s="1"/>
      <c r="K8" s="1"/>
      <c r="L8" s="1"/>
      <c r="M8" s="1"/>
      <c r="N8" s="1"/>
      <c r="O8" s="1"/>
      <c r="P8" s="1"/>
      <c r="Q8" s="1"/>
    </row>
    <row r="9" spans="2:17" x14ac:dyDescent="0.25">
      <c r="B9" s="12" t="s">
        <v>13</v>
      </c>
      <c r="C9" s="8" t="s">
        <v>25</v>
      </c>
      <c r="D9" s="1"/>
      <c r="E9" s="1"/>
      <c r="F9" s="1"/>
      <c r="G9" s="1"/>
      <c r="H9" s="1"/>
      <c r="I9" s="1"/>
      <c r="J9" s="1"/>
      <c r="K9" s="1"/>
      <c r="L9" s="1"/>
      <c r="M9" s="1"/>
      <c r="N9" s="1"/>
      <c r="O9" s="1"/>
      <c r="P9" s="1"/>
      <c r="Q9" s="1"/>
    </row>
    <row r="10" spans="2:17" x14ac:dyDescent="0.25">
      <c r="B10" s="15" t="s">
        <v>18</v>
      </c>
      <c r="C10" s="9" t="s">
        <v>23</v>
      </c>
      <c r="D10" s="1"/>
      <c r="E10" s="1"/>
      <c r="F10" s="1"/>
      <c r="G10" s="1"/>
      <c r="H10" s="1"/>
      <c r="I10" s="1"/>
      <c r="J10" s="1"/>
      <c r="K10" s="1"/>
      <c r="L10" s="1"/>
      <c r="M10" s="1"/>
      <c r="N10" s="1"/>
      <c r="O10" s="1"/>
      <c r="P10" s="1"/>
      <c r="Q10" s="1"/>
    </row>
    <row r="11" spans="2:17" x14ac:dyDescent="0.25">
      <c r="B11" s="12" t="s">
        <v>17</v>
      </c>
      <c r="C11" s="8" t="s">
        <v>26</v>
      </c>
      <c r="D11" s="1"/>
      <c r="E11" s="1"/>
      <c r="F11" s="1"/>
      <c r="G11" s="1"/>
      <c r="H11" s="1"/>
      <c r="I11" s="1"/>
      <c r="J11" s="1"/>
      <c r="K11" s="1"/>
      <c r="L11" s="1"/>
      <c r="M11" s="1"/>
      <c r="N11" s="1"/>
      <c r="O11" s="1"/>
      <c r="P11" s="1"/>
      <c r="Q11" s="1"/>
    </row>
    <row r="12" spans="2:17" x14ac:dyDescent="0.25">
      <c r="B12" s="15" t="s">
        <v>19</v>
      </c>
      <c r="C12" s="9" t="s">
        <v>23</v>
      </c>
      <c r="D12" s="1"/>
      <c r="E12" s="1"/>
      <c r="F12" s="1"/>
      <c r="G12" s="1"/>
      <c r="H12" s="1"/>
      <c r="I12" s="1"/>
      <c r="J12" s="1"/>
      <c r="K12" s="1"/>
      <c r="L12" s="1"/>
      <c r="M12" s="1"/>
      <c r="N12" s="1"/>
      <c r="O12" s="1"/>
      <c r="P12" s="1"/>
      <c r="Q12" s="1"/>
    </row>
    <row r="13" spans="2:17" x14ac:dyDescent="0.25">
      <c r="B13" s="18" t="s">
        <v>20</v>
      </c>
      <c r="C13" s="13" t="s">
        <v>27</v>
      </c>
      <c r="D13" s="1"/>
      <c r="E13" s="1"/>
      <c r="F13" s="1"/>
      <c r="G13" s="1"/>
      <c r="H13" s="1"/>
      <c r="I13" s="1"/>
      <c r="J13" s="1"/>
      <c r="K13" s="1"/>
      <c r="L13" s="1"/>
      <c r="M13" s="1"/>
      <c r="N13" s="1"/>
      <c r="O13" s="1"/>
      <c r="P13" s="1"/>
      <c r="Q13" s="1"/>
    </row>
    <row r="14" spans="2:17" s="17" customFormat="1" x14ac:dyDescent="0.25">
      <c r="B14" s="28"/>
      <c r="C14" s="28"/>
      <c r="D14" s="16"/>
      <c r="E14" s="16"/>
      <c r="F14" s="16"/>
      <c r="G14" s="16"/>
      <c r="H14" s="16"/>
      <c r="I14" s="16"/>
      <c r="J14" s="16"/>
      <c r="K14" s="16"/>
      <c r="L14" s="16"/>
      <c r="M14" s="16"/>
      <c r="N14" s="16"/>
      <c r="O14" s="16"/>
      <c r="P14" s="16"/>
      <c r="Q14" s="16"/>
    </row>
    <row r="15" spans="2:17" x14ac:dyDescent="0.25">
      <c r="B15" s="1"/>
      <c r="C15" s="10"/>
      <c r="D15" s="1"/>
      <c r="E15" s="1"/>
      <c r="F15" s="1"/>
      <c r="G15" s="1"/>
      <c r="H15" s="1"/>
      <c r="I15" s="1"/>
      <c r="J15" s="1"/>
      <c r="K15" s="1"/>
      <c r="L15" s="1"/>
      <c r="M15" s="1"/>
      <c r="N15" s="1"/>
      <c r="O15" s="1"/>
      <c r="P15" s="1"/>
      <c r="Q15" s="1"/>
    </row>
  </sheetData>
  <mergeCells count="2">
    <mergeCell ref="B3:C3"/>
    <mergeCell ref="B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80" zoomScaleNormal="80" workbookViewId="0"/>
  </sheetViews>
  <sheetFormatPr baseColWidth="10" defaultRowHeight="15" x14ac:dyDescent="0.25"/>
  <cols>
    <col min="1" max="1" width="201.28515625" style="25" bestFit="1" customWidth="1"/>
    <col min="2" max="2" width="56.42578125" style="20" bestFit="1" customWidth="1"/>
    <col min="3" max="3" width="32.5703125" style="20" customWidth="1"/>
    <col min="4" max="4" width="61.85546875" style="25" bestFit="1" customWidth="1"/>
    <col min="5" max="5" width="31" style="25" customWidth="1"/>
    <col min="6" max="6" width="34.140625" style="25" customWidth="1"/>
    <col min="7" max="7" width="35.7109375" style="25" customWidth="1"/>
    <col min="8" max="8" width="31.140625" style="25" customWidth="1"/>
    <col min="9" max="9" width="31.28515625" style="25" customWidth="1"/>
    <col min="10" max="10" width="17.140625" style="26" bestFit="1" customWidth="1"/>
    <col min="11" max="16384" width="11.42578125" style="25"/>
  </cols>
  <sheetData>
    <row r="1" spans="1:10" s="23" customFormat="1" ht="23.25" customHeight="1" x14ac:dyDescent="0.25">
      <c r="A1" s="7" t="s">
        <v>31</v>
      </c>
      <c r="B1" s="21" t="s">
        <v>37</v>
      </c>
      <c r="C1" s="21" t="s">
        <v>32</v>
      </c>
      <c r="D1" s="21" t="s">
        <v>38</v>
      </c>
      <c r="E1" s="21" t="s">
        <v>33</v>
      </c>
      <c r="F1" s="21" t="s">
        <v>39</v>
      </c>
      <c r="G1" s="22" t="s">
        <v>34</v>
      </c>
      <c r="H1" s="22" t="s">
        <v>40</v>
      </c>
      <c r="I1" s="22" t="s">
        <v>35</v>
      </c>
      <c r="J1" s="22" t="s">
        <v>36</v>
      </c>
    </row>
    <row r="2" spans="1:10" s="24" customFormat="1" x14ac:dyDescent="0.25">
      <c r="A2" s="19" t="s">
        <v>47</v>
      </c>
      <c r="B2" s="19" t="s">
        <v>42</v>
      </c>
      <c r="C2" s="19">
        <v>3488994.5</v>
      </c>
      <c r="D2" s="19" t="s">
        <v>44</v>
      </c>
      <c r="E2" s="19">
        <v>0</v>
      </c>
      <c r="F2" s="19" t="s">
        <v>28</v>
      </c>
      <c r="G2" s="19">
        <v>0</v>
      </c>
      <c r="H2" s="19" t="s">
        <v>28</v>
      </c>
      <c r="I2" s="19">
        <v>0</v>
      </c>
      <c r="J2" s="19">
        <f>+C2+E2+G2+I2</f>
        <v>3488994.5</v>
      </c>
    </row>
    <row r="3" spans="1:10" s="24" customFormat="1" x14ac:dyDescent="0.25">
      <c r="A3" s="19" t="s">
        <v>41</v>
      </c>
      <c r="B3" s="19" t="s">
        <v>42</v>
      </c>
      <c r="C3" s="19">
        <v>697391.29</v>
      </c>
      <c r="D3" s="19" t="s">
        <v>44</v>
      </c>
      <c r="E3" s="19">
        <v>697261</v>
      </c>
      <c r="F3" s="19" t="s">
        <v>28</v>
      </c>
      <c r="G3" s="19">
        <v>0</v>
      </c>
      <c r="H3" s="19" t="s">
        <v>28</v>
      </c>
      <c r="I3" s="19">
        <v>0</v>
      </c>
      <c r="J3" s="19">
        <f t="shared" ref="J3:J13" si="0">+C3+E3+G3+I3</f>
        <v>1394652.29</v>
      </c>
    </row>
    <row r="4" spans="1:10" s="24" customFormat="1" x14ac:dyDescent="0.25">
      <c r="A4" s="19" t="s">
        <v>48</v>
      </c>
      <c r="B4" s="19" t="s">
        <v>42</v>
      </c>
      <c r="C4" s="19">
        <v>1829058.71</v>
      </c>
      <c r="D4" s="19" t="s">
        <v>44</v>
      </c>
      <c r="E4" s="19">
        <v>1828717</v>
      </c>
      <c r="F4" s="19" t="s">
        <v>28</v>
      </c>
      <c r="G4" s="19">
        <v>0</v>
      </c>
      <c r="H4" s="19" t="s">
        <v>28</v>
      </c>
      <c r="I4" s="19">
        <v>0</v>
      </c>
      <c r="J4" s="19">
        <f t="shared" si="0"/>
        <v>3657775.71</v>
      </c>
    </row>
    <row r="5" spans="1:10" s="24" customFormat="1" x14ac:dyDescent="0.25">
      <c r="A5" s="19" t="s">
        <v>49</v>
      </c>
      <c r="B5" s="19" t="s">
        <v>42</v>
      </c>
      <c r="C5" s="19">
        <v>891618.57</v>
      </c>
      <c r="D5" s="19" t="s">
        <v>44</v>
      </c>
      <c r="E5" s="19">
        <v>891452</v>
      </c>
      <c r="F5" s="19" t="s">
        <v>28</v>
      </c>
      <c r="G5" s="19">
        <v>0</v>
      </c>
      <c r="H5" s="19" t="s">
        <v>28</v>
      </c>
      <c r="I5" s="19">
        <v>0</v>
      </c>
      <c r="J5" s="19">
        <f t="shared" si="0"/>
        <v>1783070.5699999998</v>
      </c>
    </row>
    <row r="6" spans="1:10" s="24" customFormat="1" x14ac:dyDescent="0.25">
      <c r="A6" s="19" t="s">
        <v>50</v>
      </c>
      <c r="B6" s="19" t="s">
        <v>42</v>
      </c>
      <c r="C6" s="19">
        <v>13951042.5</v>
      </c>
      <c r="D6" s="19" t="s">
        <v>44</v>
      </c>
      <c r="E6" s="19">
        <v>0</v>
      </c>
      <c r="F6" s="19" t="s">
        <v>28</v>
      </c>
      <c r="G6" s="19">
        <v>0</v>
      </c>
      <c r="H6" s="19" t="s">
        <v>28</v>
      </c>
      <c r="I6" s="19">
        <v>0</v>
      </c>
      <c r="J6" s="19">
        <f t="shared" si="0"/>
        <v>13951042.5</v>
      </c>
    </row>
    <row r="7" spans="1:10" s="24" customFormat="1" ht="25.5" x14ac:dyDescent="0.25">
      <c r="A7" s="19" t="s">
        <v>51</v>
      </c>
      <c r="B7" s="19" t="s">
        <v>42</v>
      </c>
      <c r="C7" s="19">
        <v>1006906000</v>
      </c>
      <c r="D7" s="19" t="s">
        <v>44</v>
      </c>
      <c r="E7" s="19">
        <v>495938776</v>
      </c>
      <c r="F7" s="19" t="s">
        <v>28</v>
      </c>
      <c r="G7" s="19">
        <v>0</v>
      </c>
      <c r="H7" s="19" t="s">
        <v>28</v>
      </c>
      <c r="I7" s="19">
        <v>0</v>
      </c>
      <c r="J7" s="19">
        <f t="shared" si="0"/>
        <v>1502844776</v>
      </c>
    </row>
    <row r="8" spans="1:10" s="24" customFormat="1" ht="38.25" customHeight="1" x14ac:dyDescent="0.25">
      <c r="A8" s="19" t="s">
        <v>52</v>
      </c>
      <c r="B8" s="19" t="s">
        <v>53</v>
      </c>
      <c r="C8" s="19">
        <v>50301414</v>
      </c>
      <c r="D8" s="19" t="s">
        <v>45</v>
      </c>
      <c r="E8" s="19">
        <v>7398430</v>
      </c>
      <c r="F8" s="19" t="s">
        <v>28</v>
      </c>
      <c r="G8" s="19">
        <v>0</v>
      </c>
      <c r="H8" s="19" t="s">
        <v>28</v>
      </c>
      <c r="I8" s="19">
        <v>0</v>
      </c>
      <c r="J8" s="19">
        <f t="shared" si="0"/>
        <v>57699844</v>
      </c>
    </row>
    <row r="9" spans="1:10" s="24" customFormat="1" x14ac:dyDescent="0.25">
      <c r="A9" s="19" t="s">
        <v>54</v>
      </c>
      <c r="B9" s="19" t="s">
        <v>42</v>
      </c>
      <c r="C9" s="19">
        <v>2052525.58</v>
      </c>
      <c r="D9" s="19" t="s">
        <v>43</v>
      </c>
      <c r="E9" s="19">
        <v>3265710.56</v>
      </c>
      <c r="F9" s="19" t="s">
        <v>28</v>
      </c>
      <c r="G9" s="19">
        <v>0</v>
      </c>
      <c r="H9" s="19" t="s">
        <v>28</v>
      </c>
      <c r="I9" s="19">
        <v>0</v>
      </c>
      <c r="J9" s="19">
        <f t="shared" si="0"/>
        <v>5318236.1400000006</v>
      </c>
    </row>
    <row r="10" spans="1:10" s="24" customFormat="1" x14ac:dyDescent="0.25">
      <c r="A10" s="19" t="s">
        <v>55</v>
      </c>
      <c r="B10" s="19" t="s">
        <v>42</v>
      </c>
      <c r="C10" s="19">
        <v>5383190.4900000002</v>
      </c>
      <c r="D10" s="19" t="s">
        <v>43</v>
      </c>
      <c r="E10" s="19">
        <v>7271391.8599999994</v>
      </c>
      <c r="F10" s="19" t="s">
        <v>28</v>
      </c>
      <c r="G10" s="19">
        <v>0</v>
      </c>
      <c r="H10" s="19" t="s">
        <v>28</v>
      </c>
      <c r="I10" s="19">
        <v>0</v>
      </c>
      <c r="J10" s="19">
        <f t="shared" si="0"/>
        <v>12654582.35</v>
      </c>
    </row>
    <row r="11" spans="1:10" s="24" customFormat="1" x14ac:dyDescent="0.25">
      <c r="A11" s="19" t="s">
        <v>56</v>
      </c>
      <c r="B11" s="19" t="s">
        <v>42</v>
      </c>
      <c r="C11" s="19">
        <v>2624167.98</v>
      </c>
      <c r="D11" s="19" t="s">
        <v>43</v>
      </c>
      <c r="E11" s="19">
        <v>3261265</v>
      </c>
      <c r="F11" s="19" t="s">
        <v>28</v>
      </c>
      <c r="G11" s="19">
        <v>0</v>
      </c>
      <c r="H11" s="19" t="s">
        <v>28</v>
      </c>
      <c r="I11" s="19">
        <v>0</v>
      </c>
      <c r="J11" s="19">
        <f t="shared" si="0"/>
        <v>5885432.9800000004</v>
      </c>
    </row>
    <row r="12" spans="1:10" s="24" customFormat="1" x14ac:dyDescent="0.25">
      <c r="A12" s="19" t="s">
        <v>57</v>
      </c>
      <c r="B12" s="19" t="s">
        <v>42</v>
      </c>
      <c r="C12" s="19">
        <v>7554865.5</v>
      </c>
      <c r="D12" s="19" t="s">
        <v>43</v>
      </c>
      <c r="E12" s="19">
        <v>11365448.650000002</v>
      </c>
      <c r="F12" s="19" t="s">
        <v>28</v>
      </c>
      <c r="G12" s="19">
        <v>0</v>
      </c>
      <c r="H12" s="19" t="s">
        <v>28</v>
      </c>
      <c r="I12" s="19">
        <v>0</v>
      </c>
      <c r="J12" s="19">
        <f t="shared" si="0"/>
        <v>18920314.150000002</v>
      </c>
    </row>
    <row r="13" spans="1:10" s="24" customFormat="1" x14ac:dyDescent="0.25">
      <c r="A13" s="19" t="s">
        <v>58</v>
      </c>
      <c r="B13" s="19" t="s">
        <v>42</v>
      </c>
      <c r="C13" s="19">
        <v>6104644.3500000006</v>
      </c>
      <c r="D13" s="19" t="s">
        <v>43</v>
      </c>
      <c r="E13" s="19">
        <v>10562644.370000001</v>
      </c>
      <c r="F13" s="19" t="s">
        <v>28</v>
      </c>
      <c r="G13" s="19">
        <v>0</v>
      </c>
      <c r="H13" s="19" t="s">
        <v>28</v>
      </c>
      <c r="I13" s="19">
        <v>0</v>
      </c>
      <c r="J13" s="19">
        <f t="shared" si="0"/>
        <v>16667288.720000003</v>
      </c>
    </row>
    <row r="14" spans="1:10" s="24" customFormat="1" x14ac:dyDescent="0.25">
      <c r="A14" s="19" t="s">
        <v>59</v>
      </c>
      <c r="B14" s="19" t="s">
        <v>42</v>
      </c>
      <c r="C14" s="19">
        <v>8541451.4899999984</v>
      </c>
      <c r="D14" s="19" t="s">
        <v>43</v>
      </c>
      <c r="E14" s="19">
        <v>11624862.07</v>
      </c>
      <c r="F14" s="19" t="s">
        <v>28</v>
      </c>
      <c r="G14" s="19">
        <v>0</v>
      </c>
      <c r="H14" s="19" t="s">
        <v>28</v>
      </c>
      <c r="I14" s="19">
        <v>0</v>
      </c>
      <c r="J14" s="19">
        <f>+C14+E14+G14+I14</f>
        <v>20166313.559999999</v>
      </c>
    </row>
    <row r="15" spans="1:10" s="24" customFormat="1" ht="28.5" customHeight="1" x14ac:dyDescent="0.25">
      <c r="A15" s="19" t="s">
        <v>60</v>
      </c>
      <c r="B15" s="19" t="s">
        <v>42</v>
      </c>
      <c r="C15" s="19">
        <v>1188453.6800000002</v>
      </c>
      <c r="D15" s="19" t="s">
        <v>43</v>
      </c>
      <c r="E15" s="19">
        <v>1732835.17</v>
      </c>
      <c r="F15" s="19" t="s">
        <v>28</v>
      </c>
      <c r="G15" s="19">
        <v>0</v>
      </c>
      <c r="H15" s="19" t="s">
        <v>28</v>
      </c>
      <c r="I15" s="19">
        <v>0</v>
      </c>
      <c r="J15" s="19">
        <f>+C15+E15+G15+I15</f>
        <v>2921288.85</v>
      </c>
    </row>
    <row r="16" spans="1:10" s="24" customFormat="1" x14ac:dyDescent="0.25">
      <c r="A16" s="19" t="s">
        <v>61</v>
      </c>
      <c r="B16" s="19" t="s">
        <v>42</v>
      </c>
      <c r="C16" s="19">
        <v>16876556.390000001</v>
      </c>
      <c r="D16" s="19" t="s">
        <v>43</v>
      </c>
      <c r="E16" s="19">
        <v>24233835</v>
      </c>
      <c r="F16" s="19" t="s">
        <v>28</v>
      </c>
      <c r="G16" s="19">
        <v>0</v>
      </c>
      <c r="H16" s="19" t="s">
        <v>28</v>
      </c>
      <c r="I16" s="19">
        <v>0</v>
      </c>
      <c r="J16" s="19">
        <f>+C16+E16+G16+I16</f>
        <v>41110391.390000001</v>
      </c>
    </row>
    <row r="17" spans="1:10" s="24" customFormat="1" x14ac:dyDescent="0.25">
      <c r="A17" s="19" t="s">
        <v>62</v>
      </c>
      <c r="B17" s="19" t="s">
        <v>42</v>
      </c>
      <c r="C17" s="19">
        <v>1844224.6300000001</v>
      </c>
      <c r="D17" s="19" t="s">
        <v>43</v>
      </c>
      <c r="E17" s="19">
        <v>2651297.4300000002</v>
      </c>
      <c r="F17" s="19" t="s">
        <v>28</v>
      </c>
      <c r="G17" s="19">
        <v>0</v>
      </c>
      <c r="H17" s="19" t="s">
        <v>28</v>
      </c>
      <c r="I17" s="19">
        <v>0</v>
      </c>
      <c r="J17" s="19">
        <f>+C17+E17+G17+I17</f>
        <v>4495522.0600000005</v>
      </c>
    </row>
    <row r="18" spans="1:10" s="24" customFormat="1" x14ac:dyDescent="0.25">
      <c r="A18" s="19" t="s">
        <v>63</v>
      </c>
      <c r="B18" s="19" t="s">
        <v>42</v>
      </c>
      <c r="C18" s="19">
        <v>6125040.3600000003</v>
      </c>
      <c r="D18" s="19" t="s">
        <v>43</v>
      </c>
      <c r="E18" s="19">
        <v>8568743.1699999999</v>
      </c>
      <c r="F18" s="19" t="s">
        <v>28</v>
      </c>
      <c r="G18" s="19">
        <v>0</v>
      </c>
      <c r="H18" s="19" t="s">
        <v>28</v>
      </c>
      <c r="I18" s="19">
        <v>0</v>
      </c>
      <c r="J18" s="19">
        <f>+C18+E18+G18+I18</f>
        <v>14693783.530000001</v>
      </c>
    </row>
    <row r="19" spans="1:10" s="24" customFormat="1" x14ac:dyDescent="0.25">
      <c r="A19" s="19" t="s">
        <v>64</v>
      </c>
      <c r="B19" s="19" t="s">
        <v>42</v>
      </c>
      <c r="C19" s="19">
        <v>9278910.4900000002</v>
      </c>
      <c r="D19" s="19" t="s">
        <v>43</v>
      </c>
      <c r="E19" s="19">
        <v>13510178.93</v>
      </c>
      <c r="F19" s="19" t="s">
        <v>28</v>
      </c>
      <c r="G19" s="19">
        <v>0</v>
      </c>
      <c r="H19" s="19" t="s">
        <v>28</v>
      </c>
      <c r="I19" s="19">
        <v>0</v>
      </c>
      <c r="J19" s="19">
        <f t="shared" ref="J19" si="1">+C19+E19+G19+I19</f>
        <v>22789089.420000002</v>
      </c>
    </row>
    <row r="20" spans="1:10" x14ac:dyDescent="0.25">
      <c r="J20" s="2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(B)</vt:lpstr>
      <vt:lpstr>Información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Windows User</cp:lastModifiedBy>
  <dcterms:created xsi:type="dcterms:W3CDTF">2018-01-19T20:28:57Z</dcterms:created>
  <dcterms:modified xsi:type="dcterms:W3CDTF">2021-04-30T23:35:42Z</dcterms:modified>
</cp:coreProperties>
</file>