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D\01 Nueva Documentación\Eduardo Gonzalez\Balance Presupuestario\Estado Analitico de Ingresos Detallado\"/>
    </mc:Choice>
  </mc:AlternateContent>
  <xr:revisionPtr revIDLastSave="0" documentId="12_ncr:500000_{ABC3D85B-D1EF-41B2-A5A8-105BEB24CA91}" xr6:coauthVersionLast="31" xr6:coauthVersionMax="31" xr10:uidLastSave="{00000000-0000-0000-0000-000000000000}"/>
  <bookViews>
    <workbookView xWindow="0" yWindow="0" windowWidth="20730" windowHeight="9660" xr2:uid="{00000000-000D-0000-FFFF-FFFF00000000}"/>
  </bookViews>
  <sheets>
    <sheet name="Metadatos (A)" sheetId="5" r:id="rId1"/>
    <sheet name="Diccionario de Datos (A)" sheetId="6" r:id="rId2"/>
    <sheet name="Analítico_Detallado" sheetId="4" r:id="rId3"/>
  </sheets>
  <externalReferences>
    <externalReference r:id="rId4"/>
  </externalReferences>
  <definedNames>
    <definedName name="base">'[1]Hoja2 (2)'!$A$3:$B$488</definedName>
    <definedName name="COMPARATIVO">#REF!</definedName>
    <definedName name="comparativo2">#REF!</definedName>
    <definedName name="CRITERIO1">#REF!</definedName>
    <definedName name="CRITERIO2">#REF!</definedName>
    <definedName name="ICEP">#REF!</definedName>
    <definedName name="mat">#REF!</definedName>
    <definedName name="mate">#REF!</definedName>
    <definedName name="NOV">#REF!</definedName>
    <definedName name="novi">#REF!</definedName>
    <definedName name="NOVIEMB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4" l="1"/>
  <c r="K45" i="4"/>
  <c r="L45" i="4"/>
  <c r="M45" i="4"/>
  <c r="N45" i="4"/>
  <c r="I45" i="4"/>
</calcChain>
</file>

<file path=xl/sharedStrings.xml><?xml version="1.0" encoding="utf-8"?>
<sst xmlns="http://schemas.openxmlformats.org/spreadsheetml/2006/main" count="298" uniqueCount="112">
  <si>
    <t>Trimestral</t>
  </si>
  <si>
    <t>Impuestos</t>
  </si>
  <si>
    <t>Derechos</t>
  </si>
  <si>
    <t>Productos</t>
  </si>
  <si>
    <t>Aprovechamientos</t>
  </si>
  <si>
    <t>pesos</t>
  </si>
  <si>
    <t>Ingresos de libre disposición</t>
  </si>
  <si>
    <t>Cuotas y Aportaciones de Seguridad Social</t>
  </si>
  <si>
    <t>Contribuciones de Mejoras</t>
  </si>
  <si>
    <t>Ingresos por Ventas de Bienes y Servicios</t>
  </si>
  <si>
    <t>Participaciones</t>
  </si>
  <si>
    <t>Transferencias Federales Etiquetadas</t>
  </si>
  <si>
    <t>Ingresos Derivados de Financiamientos</t>
  </si>
  <si>
    <t>Total de Ingresos</t>
  </si>
  <si>
    <t>Datos Informativos</t>
  </si>
  <si>
    <t xml:space="preserve">Fondo General de Participaciones </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</si>
  <si>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</si>
  <si>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</si>
  <si>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</si>
  <si>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</si>
  <si>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</si>
  <si>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</si>
  <si>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</si>
  <si>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Diésel</t>
  </si>
  <si>
    <t>Fondo del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</si>
  <si>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</si>
  <si>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</si>
  <si>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</si>
  <si>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</si>
  <si>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</si>
  <si>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</si>
  <si>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</si>
  <si>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</si>
  <si>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</si>
  <si>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Convenios y Subsidios</t>
  </si>
  <si>
    <t>Otros Ingresos de Libre Disposición</t>
  </si>
  <si>
    <t>Participaciones en Ingresos Locales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</si>
  <si>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</si>
  <si>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</si>
  <si>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</si>
  <si>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</si>
  <si>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</si>
  <si>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</si>
  <si>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</si>
  <si>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</si>
  <si>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</si>
  <si>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Convenios de Protección Social en Salud</t>
  </si>
  <si>
    <t>Convenios de Descentralización</t>
  </si>
  <si>
    <t>Convenios de Reasignación</t>
  </si>
  <si>
    <t>Fondo para Entidades Federativas y Municipios Productores de Hidrocarburos</t>
  </si>
  <si>
    <t>Fondo Minero</t>
  </si>
  <si>
    <t>Fondos Distintos de Aportaciones</t>
  </si>
  <si>
    <t>Otras Transferencias Federales Etiquetdas</t>
  </si>
  <si>
    <t>1. Ingresos Derivados de Financiamientos con Fuente de Pago de Ingresos de Libre Disposición</t>
  </si>
  <si>
    <t>2. Ingresos Derivados de Financiamientos con Fuente de Pago de Transferencias Federales Etiquetadas</t>
  </si>
  <si>
    <t>3. Ingresos Derivados de Financiamientos</t>
  </si>
  <si>
    <t>Metadatos</t>
  </si>
  <si>
    <t>Autor:</t>
  </si>
  <si>
    <t>Secretaría de Finanzas y Administración del Estado de Puebla</t>
  </si>
  <si>
    <t>Descripción:</t>
  </si>
  <si>
    <t>Muestra a distribución de los ingresos del Estado de Puebla en cumplimiento con con los criterios para elaboración y presentación homogénea de la información financiera y de los formatos a que hace referencia la Ley de Disciplina Financiera de las Entidades Federativas y los Municipios.</t>
  </si>
  <si>
    <t>Fuente:</t>
  </si>
  <si>
    <t>Fecha:</t>
  </si>
  <si>
    <t>Licencia:</t>
  </si>
  <si>
    <t>Atribución Creativo Común</t>
  </si>
  <si>
    <t>Frecuencia:</t>
  </si>
  <si>
    <t>Anual</t>
  </si>
  <si>
    <t>Diccionario de Datos</t>
  </si>
  <si>
    <t>Se refiere al año al que corresponde al dato registrado</t>
  </si>
  <si>
    <t>:</t>
  </si>
  <si>
    <t>Valor expresado en los datos registrados.</t>
  </si>
  <si>
    <t>Fecha del año a partir del cual esta disponible la serie de datos registrados.</t>
  </si>
  <si>
    <t>Fecha del año que termina la serie de datos registrados.</t>
  </si>
  <si>
    <t>Secuencia con los que se repiten los registros de una serie.</t>
  </si>
  <si>
    <t>Muestra la clasificación de los ingresos a partir de la desagregación de Ingresos de Libre Disposición, Transferencias Federales Etiquetadas e Ingresos Derivados de Financiamientos.</t>
  </si>
  <si>
    <t>Muestra la clasificación de los ingresos a un nivel más detallado por rubro de Ingresos.</t>
  </si>
  <si>
    <t>Muestra la clasificación de los ingresos a un nivel más detallado por subrubro y fondo.</t>
  </si>
  <si>
    <t>Es el  momento  contable  que  refleja  la  asignación  presupuestaria  que  se  aprueba en  la  Ley  de  Ingresos, para cada uno de los rubros que conforman los ingresos del ente público, por lo tanto el dato que es anualizado</t>
  </si>
  <si>
    <t>Son los incrementos y decrementos a la Ley de Ingresos estimada</t>
  </si>
  <si>
    <t>Es el momento contable que refleja las adecuaciones presupuestarias que resultan de los incrementos y decrementos a la Ley de Ingresos estimada</t>
  </si>
  <si>
    <t>Es el momento contable  que se  realiza  cuando existe  jurídicamente el  derecho  de cobro  para cada uno de los rubros de ingresos de ente público.</t>
  </si>
  <si>
    <t>Es  el  momento  contable  que  refleja  el  cobro  en  efectivo  o  cualquier  otro  medio  de pago  para cada uno de los rubros de ingresos de ente público.</t>
  </si>
  <si>
    <t>La Diferencia del Monto Recaudado menos el Monto Estimado</t>
  </si>
  <si>
    <t>13 de julio de 2017</t>
  </si>
  <si>
    <t>CICLO:</t>
  </si>
  <si>
    <t>UNIDAD_MEDIDA:</t>
  </si>
  <si>
    <t>PERIODO_INICIAL:</t>
  </si>
  <si>
    <t>PERIODO_FINAL:</t>
  </si>
  <si>
    <t>FRECUENCIA:</t>
  </si>
  <si>
    <t>NIVEL1:</t>
  </si>
  <si>
    <t>NIVEL2:</t>
  </si>
  <si>
    <t>NIVEL3:</t>
  </si>
  <si>
    <t>ESTIMADO:</t>
  </si>
  <si>
    <t>AMPLIACIONES_REDUCCIONES:</t>
  </si>
  <si>
    <t>MODIFICADO:</t>
  </si>
  <si>
    <t>DEVENGADO:</t>
  </si>
  <si>
    <t>RECAUDADO:</t>
  </si>
  <si>
    <t>DIFERENCIA:</t>
  </si>
  <si>
    <t>CICLO</t>
  </si>
  <si>
    <t>UNIDAD_MEDIDA</t>
  </si>
  <si>
    <t>PERIODO_INICIAL</t>
  </si>
  <si>
    <t>PERIODO_FINAL</t>
  </si>
  <si>
    <t>FRECUENCIA</t>
  </si>
  <si>
    <t>NIVEL1</t>
  </si>
  <si>
    <t>NIVEL2</t>
  </si>
  <si>
    <t>NIVEL3</t>
  </si>
  <si>
    <t>ESTIMADO</t>
  </si>
  <si>
    <t>AMPLIACIONES_REDUCCIONES</t>
  </si>
  <si>
    <t>MODIFICADO</t>
  </si>
  <si>
    <t>DEVENGADO</t>
  </si>
  <si>
    <t>RECAUDADO</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</si>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</sst>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8" x14ac:knownFonts="1">
    <font>
      <sz val="11"/>
      <color theme="1"/>
      <name val="Calibri"/>
      <family val="2"/>
      <scheme val="minor"/>
    </font>
    <font>
      <sz val="11"/>
      <color theme="1"/>
      <name val="Calibri"/>
      <family val="2"/>
      <scheme val="minor"/>
    </font>
    <font>
      <sz val="11"/>
      <color indexed="8"/>
      <name val="Calibri"/>
      <family val="2"/>
      <scheme val="minor"/>
    </font>
    <font>
      <b/>
      <sz val="18"/>
      <color theme="1"/>
      <name val="Calibri"/>
      <family val="2"/>
      <scheme val="minor"/>
    </font>
    <font>
      <b/>
      <sz val="10"/>
      <name val="Arial"/>
      <family val="2"/>
    </font>
    <font>
      <sz val="10"/>
      <name val="Arial"/>
      <family val="2"/>
    </font>
    <font>
      <sz val="10"/>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5">
    <xf numFmtId="0" fontId="0" fillId="0" borderId="0" xfId="0"/>
    <xf numFmtId="14" fontId="0" fillId="0" borderId="0" xfId="0" applyNumberFormat="1"/>
    <xf numFmtId="164" fontId="0" fillId="0" borderId="0" xfId="0" applyNumberFormat="1"/>
    <xf numFmtId="2" fontId="0" fillId="0" borderId="0" xfId="0" applyNumberFormat="1"/>
    <xf numFmtId="0" fontId="1" fillId="0" borderId="0" xfId="1"/>
    <xf numFmtId="0" fontId="4" fillId="0" borderId="1" xfId="1" applyFont="1" applyBorder="1"/>
    <xf numFmtId="0" fontId="5" fillId="0" borderId="1" xfId="1" applyFont="1" applyBorder="1" applyAlignment="1">
      <alignment horizontal="justify"/>
    </xf>
    <xf numFmtId="0" fontId="6" fillId="0" borderId="0" xfId="1" applyFont="1"/>
    <xf numFmtId="0" fontId="4" fillId="0" borderId="1" xfId="1" applyFont="1" applyBorder="1" applyAlignment="1">
      <alignment vertical="center"/>
    </xf>
    <xf numFmtId="0" fontId="5" fillId="0" borderId="1" xfId="1" applyFont="1" applyBorder="1" applyAlignment="1">
      <alignment horizontal="justify" wrapText="1"/>
    </xf>
    <xf numFmtId="0" fontId="6" fillId="0" borderId="1" xfId="1" applyFont="1" applyBorder="1" applyAlignment="1">
      <alignment horizontal="justify" vertical="center"/>
    </xf>
    <xf numFmtId="0" fontId="6" fillId="0" borderId="1" xfId="1" applyFont="1" applyBorder="1" applyAlignment="1">
      <alignment horizontal="justify"/>
    </xf>
    <xf numFmtId="0" fontId="6" fillId="0" borderId="1" xfId="1" applyFont="1" applyBorder="1" applyAlignment="1">
      <alignment horizontal="justify" wrapText="1"/>
    </xf>
    <xf numFmtId="0" fontId="7" fillId="0" borderId="1" xfId="0" applyFont="1" applyBorder="1"/>
    <xf numFmtId="0" fontId="3" fillId="0" borderId="1" xfId="1" applyFont="1" applyBorder="1" applyAlignment="1">
      <alignment horizontal="center"/>
    </xf>
  </cellXfs>
  <cellStyles count="5">
    <cellStyle name="Millares 2" xfId="4" xr:uid="{00000000-0005-0000-0000-000000000000}"/>
    <cellStyle name="Millares 3"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ANCHEZ\Documents%20and%20Settings\deptoconta\Mis%20documentos\Copia%20de%20CATALOGO%20POR%20OBJETO%20DEL%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row>
        <row r="442">
          <cell r="A442" t="e">
            <v>#VALUE!</v>
          </cell>
          <cell r="B442"/>
        </row>
        <row r="443">
          <cell r="A443" t="e">
            <v>#VALUE!</v>
          </cell>
          <cell r="B443"/>
        </row>
        <row r="444">
          <cell r="A444" t="e">
            <v>#VALUE!</v>
          </cell>
          <cell r="B444"/>
        </row>
        <row r="445">
          <cell r="A445" t="e">
            <v>#VALUE!</v>
          </cell>
          <cell r="B445"/>
        </row>
        <row r="446">
          <cell r="A446" t="e">
            <v>#VALUE!</v>
          </cell>
          <cell r="B446"/>
        </row>
        <row r="447">
          <cell r="A447" t="e">
            <v>#VALUE!</v>
          </cell>
          <cell r="B447"/>
        </row>
        <row r="448">
          <cell r="A448" t="e">
            <v>#VALUE!</v>
          </cell>
          <cell r="B448"/>
        </row>
        <row r="449">
          <cell r="A449" t="e">
            <v>#VALUE!</v>
          </cell>
          <cell r="B449"/>
        </row>
        <row r="450">
          <cell r="A450" t="e">
            <v>#VALUE!</v>
          </cell>
          <cell r="B450"/>
        </row>
        <row r="451">
          <cell r="A451" t="e">
            <v>#VALUE!</v>
          </cell>
          <cell r="B451"/>
        </row>
        <row r="452">
          <cell r="A452" t="e">
            <v>#VALUE!</v>
          </cell>
          <cell r="B452"/>
        </row>
        <row r="453">
          <cell r="A453" t="e">
            <v>#VALUE!</v>
          </cell>
          <cell r="B453"/>
        </row>
        <row r="454">
          <cell r="A454" t="e">
            <v>#VALUE!</v>
          </cell>
          <cell r="B454"/>
        </row>
        <row r="455">
          <cell r="A455" t="e">
            <v>#VALUE!</v>
          </cell>
          <cell r="B455"/>
        </row>
        <row r="456">
          <cell r="A456" t="e">
            <v>#VALUE!</v>
          </cell>
          <cell r="B456"/>
        </row>
        <row r="457">
          <cell r="A457" t="e">
            <v>#VALUE!</v>
          </cell>
          <cell r="B457"/>
        </row>
        <row r="458">
          <cell r="A458" t="e">
            <v>#VALUE!</v>
          </cell>
          <cell r="B458"/>
        </row>
        <row r="459">
          <cell r="A459" t="e">
            <v>#VALUE!</v>
          </cell>
          <cell r="B459"/>
        </row>
        <row r="460">
          <cell r="A460" t="e">
            <v>#VALUE!</v>
          </cell>
          <cell r="B460"/>
        </row>
        <row r="461">
          <cell r="A461" t="e">
            <v>#VALUE!</v>
          </cell>
          <cell r="B461"/>
        </row>
        <row r="462">
          <cell r="A462" t="e">
            <v>#VALUE!</v>
          </cell>
          <cell r="B462"/>
        </row>
        <row r="463">
          <cell r="A463" t="e">
            <v>#VALUE!</v>
          </cell>
          <cell r="B463"/>
        </row>
        <row r="464">
          <cell r="A464" t="e">
            <v>#VALUE!</v>
          </cell>
          <cell r="B464"/>
        </row>
        <row r="465">
          <cell r="A465" t="e">
            <v>#VALUE!</v>
          </cell>
          <cell r="B465"/>
        </row>
        <row r="466">
          <cell r="A466" t="e">
            <v>#VALUE!</v>
          </cell>
          <cell r="B466"/>
        </row>
        <row r="467">
          <cell r="A467" t="e">
            <v>#VALUE!</v>
          </cell>
          <cell r="B467"/>
        </row>
        <row r="468">
          <cell r="A468" t="e">
            <v>#VALUE!</v>
          </cell>
          <cell r="B468"/>
        </row>
        <row r="469">
          <cell r="A469" t="e">
            <v>#VALUE!</v>
          </cell>
          <cell r="B469"/>
        </row>
        <row r="470">
          <cell r="A470" t="e">
            <v>#VALUE!</v>
          </cell>
          <cell r="B470"/>
        </row>
        <row r="471">
          <cell r="A471" t="e">
            <v>#VALUE!</v>
          </cell>
          <cell r="B471"/>
        </row>
        <row r="472">
          <cell r="A472" t="e">
            <v>#VALUE!</v>
          </cell>
          <cell r="B472"/>
        </row>
        <row r="473">
          <cell r="A473" t="e">
            <v>#VALUE!</v>
          </cell>
          <cell r="B473"/>
        </row>
        <row r="474">
          <cell r="A474" t="e">
            <v>#VALUE!</v>
          </cell>
          <cell r="B474"/>
        </row>
        <row r="475">
          <cell r="A475" t="e">
            <v>#VALUE!</v>
          </cell>
          <cell r="B475"/>
        </row>
        <row r="476">
          <cell r="A476" t="e">
            <v>#VALUE!</v>
          </cell>
          <cell r="B476"/>
        </row>
        <row r="477">
          <cell r="A477" t="e">
            <v>#VALUE!</v>
          </cell>
          <cell r="B477"/>
        </row>
        <row r="478">
          <cell r="A478" t="e">
            <v>#VALUE!</v>
          </cell>
          <cell r="B478"/>
        </row>
        <row r="479">
          <cell r="A479" t="e">
            <v>#VALUE!</v>
          </cell>
          <cell r="B479"/>
        </row>
        <row r="480">
          <cell r="A480" t="e">
            <v>#VALUE!</v>
          </cell>
          <cell r="B480"/>
        </row>
        <row r="481">
          <cell r="A481" t="e">
            <v>#VALUE!</v>
          </cell>
          <cell r="B481"/>
        </row>
        <row r="482">
          <cell r="A482" t="e">
            <v>#VALUE!</v>
          </cell>
          <cell r="B482"/>
        </row>
        <row r="483">
          <cell r="A483" t="e">
            <v>#VALUE!</v>
          </cell>
          <cell r="B483"/>
        </row>
        <row r="484">
          <cell r="A484" t="e">
            <v>#VALUE!</v>
          </cell>
          <cell r="B484"/>
        </row>
        <row r="485">
          <cell r="A485" t="e">
            <v>#VALUE!</v>
          </cell>
          <cell r="B485"/>
        </row>
        <row r="486">
          <cell r="A486" t="e">
            <v>#VALUE!</v>
          </cell>
          <cell r="B486"/>
        </row>
        <row r="487">
          <cell r="A487" t="e">
            <v>#VALUE!</v>
          </cell>
          <cell r="B487"/>
        </row>
        <row r="488">
          <cell r="A488" t="e">
            <v>#VALUE!</v>
          </cell>
          <cell r="B488"/>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987"/>
  </sheetPr>
  <dimension ref="B3:Q14"/>
  <sheetViews>
    <sheetView showGridLines="0" tabSelected="1"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4" t="s">
        <v>56</v>
      </c>
      <c r="C3" s="14"/>
    </row>
    <row r="4" spans="2:17" x14ac:dyDescent="0.25">
      <c r="B4" s="5" t="s">
        <v>57</v>
      </c>
      <c r="C4" s="6" t="s">
        <v>58</v>
      </c>
      <c r="D4" s="7"/>
      <c r="E4" s="7"/>
      <c r="F4" s="7"/>
      <c r="G4" s="7"/>
      <c r="H4" s="7"/>
      <c r="I4" s="7"/>
      <c r="J4" s="7"/>
      <c r="K4" s="7"/>
      <c r="L4" s="7"/>
      <c r="M4" s="7"/>
      <c r="N4" s="7"/>
      <c r="O4" s="7"/>
      <c r="P4" s="7"/>
      <c r="Q4" s="7"/>
    </row>
    <row r="5" spans="2:17" ht="39" x14ac:dyDescent="0.25">
      <c r="B5" s="8" t="s">
        <v>59</v>
      </c>
      <c r="C5" s="9" t="s">
        <v>60</v>
      </c>
      <c r="D5" s="7"/>
      <c r="E5" s="7"/>
      <c r="F5" s="7"/>
      <c r="G5" s="7"/>
      <c r="H5" s="7"/>
      <c r="I5" s="7"/>
      <c r="J5" s="7"/>
      <c r="K5" s="7"/>
      <c r="L5" s="7"/>
      <c r="M5" s="7"/>
      <c r="N5" s="7"/>
      <c r="O5" s="7"/>
      <c r="P5" s="7"/>
      <c r="Q5" s="7"/>
    </row>
    <row r="6" spans="2:17" x14ac:dyDescent="0.25">
      <c r="B6" s="5" t="s">
        <v>61</v>
      </c>
      <c r="C6" s="6" t="s">
        <v>58</v>
      </c>
      <c r="D6" s="7"/>
      <c r="E6" s="7"/>
      <c r="F6" s="7"/>
      <c r="G6" s="7"/>
      <c r="H6" s="7"/>
      <c r="I6" s="7"/>
      <c r="J6" s="7"/>
      <c r="K6" s="7"/>
      <c r="L6" s="7"/>
      <c r="M6" s="7"/>
      <c r="N6" s="7"/>
      <c r="O6" s="7"/>
      <c r="P6" s="7"/>
      <c r="Q6" s="7"/>
    </row>
    <row r="7" spans="2:17" x14ac:dyDescent="0.25">
      <c r="B7" s="5" t="s">
        <v>62</v>
      </c>
      <c r="C7" s="6" t="s">
        <v>83</v>
      </c>
      <c r="D7" s="7"/>
      <c r="E7" s="7"/>
      <c r="F7" s="7"/>
      <c r="G7" s="7"/>
      <c r="H7" s="7"/>
      <c r="I7" s="7"/>
      <c r="J7" s="7"/>
      <c r="K7" s="7"/>
      <c r="L7" s="7"/>
      <c r="M7" s="7"/>
      <c r="N7" s="7"/>
      <c r="O7" s="7"/>
      <c r="P7" s="7"/>
      <c r="Q7" s="7"/>
    </row>
    <row r="8" spans="2:17" x14ac:dyDescent="0.25">
      <c r="B8" s="5" t="s">
        <v>63</v>
      </c>
      <c r="C8" s="6" t="s">
        <v>64</v>
      </c>
      <c r="D8" s="7"/>
      <c r="E8" s="7"/>
      <c r="F8" s="7"/>
      <c r="G8" s="7"/>
      <c r="H8" s="7"/>
      <c r="I8" s="7"/>
      <c r="J8" s="7"/>
      <c r="K8" s="7"/>
      <c r="L8" s="7"/>
      <c r="M8" s="7"/>
      <c r="N8" s="7"/>
      <c r="O8" s="7"/>
      <c r="P8" s="7"/>
      <c r="Q8" s="7"/>
    </row>
    <row r="9" spans="2:17" x14ac:dyDescent="0.25">
      <c r="B9" s="5" t="s">
        <v>65</v>
      </c>
      <c r="C9" s="6" t="s">
        <v>66</v>
      </c>
      <c r="D9" s="7"/>
      <c r="E9" s="7"/>
      <c r="F9" s="7"/>
      <c r="G9" s="7"/>
      <c r="H9" s="7"/>
      <c r="I9" s="7"/>
      <c r="J9" s="7"/>
      <c r="K9" s="7"/>
      <c r="L9" s="7"/>
      <c r="M9" s="7"/>
      <c r="N9" s="7"/>
      <c r="O9" s="7"/>
      <c r="P9" s="7"/>
      <c r="Q9" s="7"/>
    </row>
    <row r="10" spans="2:17" x14ac:dyDescent="0.25">
      <c r="B10" s="7"/>
      <c r="C10" s="7"/>
      <c r="D10" s="7"/>
      <c r="E10" s="7"/>
      <c r="F10" s="7"/>
      <c r="G10" s="7"/>
      <c r="H10" s="7"/>
      <c r="I10" s="7"/>
      <c r="J10" s="7"/>
      <c r="K10" s="7"/>
      <c r="L10" s="7"/>
      <c r="M10" s="7"/>
      <c r="N10" s="7"/>
      <c r="O10" s="7"/>
      <c r="P10" s="7"/>
      <c r="Q10" s="7"/>
    </row>
    <row r="11" spans="2:17" x14ac:dyDescent="0.25">
      <c r="B11" s="7"/>
      <c r="C11" s="7"/>
      <c r="D11" s="7"/>
      <c r="E11" s="7"/>
      <c r="F11" s="7"/>
      <c r="G11" s="7"/>
      <c r="H11" s="7"/>
      <c r="I11" s="7"/>
      <c r="J11" s="7"/>
      <c r="K11" s="7"/>
      <c r="L11" s="7"/>
      <c r="M11" s="7"/>
      <c r="N11" s="7"/>
      <c r="O11" s="7"/>
      <c r="P11" s="7"/>
      <c r="Q11" s="7"/>
    </row>
    <row r="12" spans="2:17" x14ac:dyDescent="0.25">
      <c r="B12" s="7"/>
      <c r="C12" s="7"/>
      <c r="D12" s="7"/>
      <c r="E12" s="7"/>
      <c r="F12" s="7"/>
      <c r="G12" s="7"/>
      <c r="H12" s="7"/>
      <c r="I12" s="7"/>
      <c r="J12" s="7"/>
      <c r="K12" s="7"/>
      <c r="L12" s="7"/>
      <c r="M12" s="7"/>
      <c r="N12" s="7"/>
      <c r="O12" s="7"/>
      <c r="P12" s="7"/>
      <c r="Q12" s="7"/>
    </row>
    <row r="13" spans="2:17" x14ac:dyDescent="0.25">
      <c r="B13" s="7"/>
      <c r="C13" s="7"/>
      <c r="D13" s="7"/>
      <c r="E13" s="7"/>
      <c r="F13" s="7"/>
      <c r="G13" s="7"/>
      <c r="H13" s="7"/>
      <c r="I13" s="7"/>
      <c r="J13" s="7"/>
      <c r="K13" s="7"/>
      <c r="L13" s="7"/>
      <c r="M13" s="7"/>
      <c r="N13" s="7"/>
      <c r="O13" s="7"/>
      <c r="P13" s="7"/>
      <c r="Q13" s="7"/>
    </row>
    <row r="14" spans="2:17" x14ac:dyDescent="0.25">
      <c r="B14" s="7"/>
      <c r="C14" s="7"/>
      <c r="D14" s="7"/>
      <c r="E14" s="7"/>
      <c r="F14" s="7"/>
      <c r="G14" s="7"/>
      <c r="H14" s="7"/>
      <c r="I14" s="7"/>
      <c r="J14" s="7"/>
      <c r="K14" s="7"/>
      <c r="L14" s="7"/>
      <c r="M14" s="7"/>
      <c r="N14" s="7"/>
      <c r="O14" s="7"/>
      <c r="P14" s="7"/>
      <c r="Q14" s="7"/>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987"/>
  </sheetPr>
  <dimension ref="B3:Q17"/>
  <sheetViews>
    <sheetView showGridLines="0"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4" t="s">
        <v>67</v>
      </c>
      <c r="C3" s="14"/>
      <c r="D3" s="7"/>
      <c r="E3" s="7"/>
      <c r="F3" s="7"/>
      <c r="G3" s="7"/>
      <c r="H3" s="7"/>
      <c r="I3" s="7"/>
      <c r="J3" s="7"/>
      <c r="K3" s="7"/>
      <c r="L3" s="7"/>
      <c r="M3" s="7"/>
      <c r="N3" s="7"/>
      <c r="O3" s="7"/>
      <c r="P3" s="7"/>
      <c r="Q3" s="7"/>
    </row>
    <row r="4" spans="2:17" x14ac:dyDescent="0.25">
      <c r="B4" s="13" t="s">
        <v>84</v>
      </c>
      <c r="C4" s="9" t="s">
        <v>68</v>
      </c>
      <c r="E4" s="7" t="s">
        <v>69</v>
      </c>
      <c r="F4" s="7"/>
      <c r="G4" s="7"/>
      <c r="H4" s="7"/>
      <c r="I4" s="7"/>
      <c r="J4" s="7"/>
      <c r="K4" s="7"/>
      <c r="L4" s="7"/>
      <c r="M4" s="7"/>
      <c r="N4" s="7"/>
      <c r="O4" s="7"/>
      <c r="P4" s="7"/>
      <c r="Q4" s="7"/>
    </row>
    <row r="5" spans="2:17" x14ac:dyDescent="0.25">
      <c r="B5" s="13" t="s">
        <v>85</v>
      </c>
      <c r="C5" s="10" t="s">
        <v>70</v>
      </c>
      <c r="E5" s="7"/>
      <c r="F5" s="7"/>
      <c r="G5" s="7"/>
      <c r="H5" s="7"/>
      <c r="I5" s="7"/>
      <c r="J5" s="7"/>
      <c r="K5" s="7"/>
      <c r="L5" s="7"/>
      <c r="M5" s="7"/>
      <c r="N5" s="7"/>
      <c r="O5" s="7"/>
      <c r="P5" s="7"/>
      <c r="Q5" s="7"/>
    </row>
    <row r="6" spans="2:17" x14ac:dyDescent="0.25">
      <c r="B6" s="13" t="s">
        <v>86</v>
      </c>
      <c r="C6" s="10" t="s">
        <v>71</v>
      </c>
      <c r="E6" s="7"/>
      <c r="F6" s="7"/>
      <c r="G6" s="7"/>
      <c r="H6" s="7"/>
      <c r="I6" s="7"/>
      <c r="J6" s="7"/>
      <c r="K6" s="7"/>
      <c r="L6" s="7"/>
      <c r="M6" s="7"/>
      <c r="N6" s="7"/>
      <c r="O6" s="7"/>
      <c r="P6" s="7"/>
      <c r="Q6" s="7"/>
    </row>
    <row r="7" spans="2:17" x14ac:dyDescent="0.25">
      <c r="B7" s="13" t="s">
        <v>87</v>
      </c>
      <c r="C7" s="10" t="s">
        <v>72</v>
      </c>
      <c r="E7" s="7"/>
      <c r="F7" s="7"/>
      <c r="G7" s="7"/>
      <c r="H7" s="7"/>
      <c r="I7" s="7"/>
      <c r="J7" s="7"/>
      <c r="K7" s="7"/>
      <c r="L7" s="7"/>
      <c r="M7" s="7"/>
      <c r="N7" s="7"/>
      <c r="O7" s="7"/>
      <c r="P7" s="7"/>
      <c r="Q7" s="7"/>
    </row>
    <row r="8" spans="2:17" x14ac:dyDescent="0.25">
      <c r="B8" s="13" t="s">
        <v>88</v>
      </c>
      <c r="C8" s="9" t="s">
        <v>73</v>
      </c>
      <c r="E8" s="7"/>
      <c r="F8" s="7"/>
      <c r="G8" s="7"/>
      <c r="H8" s="7"/>
      <c r="I8" s="7"/>
      <c r="J8" s="7"/>
      <c r="K8" s="7"/>
      <c r="L8" s="7"/>
      <c r="M8" s="7"/>
      <c r="N8" s="7"/>
      <c r="O8" s="7"/>
      <c r="P8" s="7"/>
      <c r="Q8" s="7"/>
    </row>
    <row r="9" spans="2:17" ht="26.25" x14ac:dyDescent="0.25">
      <c r="B9" s="13" t="s">
        <v>89</v>
      </c>
      <c r="C9" s="9" t="s">
        <v>74</v>
      </c>
      <c r="E9" s="7"/>
      <c r="F9" s="7"/>
      <c r="G9" s="7"/>
      <c r="H9" s="7"/>
      <c r="I9" s="7"/>
      <c r="J9" s="7"/>
      <c r="K9" s="7"/>
      <c r="L9" s="7"/>
      <c r="M9" s="7"/>
      <c r="N9" s="7"/>
      <c r="O9" s="7"/>
      <c r="P9" s="7"/>
      <c r="Q9" s="7"/>
    </row>
    <row r="10" spans="2:17" x14ac:dyDescent="0.25">
      <c r="B10" s="13" t="s">
        <v>90</v>
      </c>
      <c r="C10" s="11" t="s">
        <v>75</v>
      </c>
      <c r="E10" s="7"/>
      <c r="F10" s="7"/>
      <c r="G10" s="7"/>
      <c r="H10" s="7"/>
      <c r="I10" s="7"/>
      <c r="J10" s="7"/>
      <c r="K10" s="7"/>
      <c r="L10" s="7"/>
      <c r="M10" s="7"/>
      <c r="N10" s="7"/>
      <c r="O10" s="7"/>
      <c r="P10" s="7"/>
      <c r="Q10" s="7"/>
    </row>
    <row r="11" spans="2:17" x14ac:dyDescent="0.25">
      <c r="B11" s="13" t="s">
        <v>91</v>
      </c>
      <c r="C11" s="11" t="s">
        <v>76</v>
      </c>
      <c r="E11" s="7"/>
      <c r="F11" s="7"/>
      <c r="G11" s="7"/>
      <c r="H11" s="7"/>
      <c r="I11" s="7"/>
      <c r="J11" s="7"/>
      <c r="K11" s="7"/>
      <c r="L11" s="7"/>
      <c r="M11" s="7"/>
      <c r="N11" s="7"/>
      <c r="O11" s="7"/>
      <c r="P11" s="7"/>
      <c r="Q11" s="7"/>
    </row>
    <row r="12" spans="2:17" ht="26.25" x14ac:dyDescent="0.25">
      <c r="B12" s="13" t="s">
        <v>92</v>
      </c>
      <c r="C12" s="11" t="s">
        <v>77</v>
      </c>
      <c r="D12" s="7"/>
      <c r="E12" s="7" t="s">
        <v>69</v>
      </c>
      <c r="F12" s="7"/>
      <c r="G12" s="7"/>
      <c r="H12" s="7"/>
      <c r="I12" s="7"/>
      <c r="J12" s="7"/>
      <c r="K12" s="7"/>
      <c r="L12" s="7"/>
      <c r="M12" s="7"/>
      <c r="N12" s="7"/>
      <c r="O12" s="7"/>
      <c r="P12" s="7"/>
      <c r="Q12" s="7"/>
    </row>
    <row r="13" spans="2:17" x14ac:dyDescent="0.25">
      <c r="B13" s="13" t="s">
        <v>93</v>
      </c>
      <c r="C13" s="11" t="s">
        <v>78</v>
      </c>
      <c r="D13" s="7"/>
      <c r="E13" s="7" t="s">
        <v>69</v>
      </c>
      <c r="F13" s="7"/>
      <c r="G13" s="7"/>
      <c r="H13" s="7"/>
      <c r="I13" s="7"/>
      <c r="J13" s="7"/>
      <c r="K13" s="7"/>
      <c r="L13" s="7"/>
      <c r="M13" s="7"/>
      <c r="N13" s="7"/>
      <c r="O13" s="7"/>
      <c r="P13" s="7"/>
      <c r="Q13" s="7"/>
    </row>
    <row r="14" spans="2:17" ht="26.25" x14ac:dyDescent="0.25">
      <c r="B14" s="13" t="s">
        <v>94</v>
      </c>
      <c r="C14" s="11" t="s">
        <v>79</v>
      </c>
      <c r="D14" s="7"/>
      <c r="E14" s="7" t="s">
        <v>69</v>
      </c>
      <c r="F14" s="7"/>
      <c r="G14" s="7"/>
      <c r="H14" s="7"/>
      <c r="I14" s="7"/>
      <c r="J14" s="7"/>
      <c r="K14" s="7"/>
      <c r="L14" s="7"/>
      <c r="M14" s="7"/>
      <c r="N14" s="7"/>
      <c r="O14" s="7"/>
      <c r="P14" s="7"/>
      <c r="Q14" s="7"/>
    </row>
    <row r="15" spans="2:17" ht="26.25" x14ac:dyDescent="0.25">
      <c r="B15" s="13" t="s">
        <v>95</v>
      </c>
      <c r="C15" s="12" t="s">
        <v>80</v>
      </c>
      <c r="D15" s="7"/>
      <c r="E15" s="7" t="s">
        <v>69</v>
      </c>
      <c r="F15" s="7"/>
      <c r="G15" s="7"/>
      <c r="H15" s="7"/>
      <c r="I15" s="7"/>
      <c r="J15" s="7"/>
      <c r="K15" s="7"/>
      <c r="L15" s="7"/>
      <c r="M15" s="7"/>
      <c r="N15" s="7"/>
      <c r="O15" s="7"/>
      <c r="P15" s="7"/>
      <c r="Q15" s="7"/>
    </row>
    <row r="16" spans="2:17" ht="26.25" x14ac:dyDescent="0.25">
      <c r="B16" s="13" t="s">
        <v>96</v>
      </c>
      <c r="C16" s="11" t="s">
        <v>81</v>
      </c>
      <c r="D16" s="7"/>
      <c r="E16" s="7" t="s">
        <v>69</v>
      </c>
      <c r="F16" s="7"/>
      <c r="G16" s="7"/>
      <c r="H16" s="7"/>
      <c r="I16" s="7"/>
      <c r="J16" s="7"/>
      <c r="K16" s="7"/>
      <c r="L16" s="7"/>
      <c r="M16" s="7"/>
      <c r="N16" s="7"/>
      <c r="O16" s="7"/>
      <c r="P16" s="7"/>
      <c r="Q16" s="7"/>
    </row>
    <row r="17" spans="2:17" x14ac:dyDescent="0.25">
      <c r="B17" s="13" t="s">
        <v>97</v>
      </c>
      <c r="C17" s="11" t="s">
        <v>82</v>
      </c>
      <c r="D17" s="7"/>
      <c r="E17" s="7" t="s">
        <v>69</v>
      </c>
      <c r="F17" s="7"/>
      <c r="G17" s="7"/>
      <c r="H17" s="7"/>
      <c r="I17" s="7"/>
      <c r="J17" s="7"/>
      <c r="K17" s="7"/>
      <c r="L17" s="7"/>
      <c r="M17" s="7"/>
      <c r="N17" s="7"/>
      <c r="O17" s="7"/>
      <c r="P17" s="7"/>
      <c r="Q17" s="7"/>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zoomScale="115" zoomScaleNormal="115" workbookViewId="0">
      <selection sqref="A1:XFD1048576"/>
    </sheetView>
  </sheetViews>
  <sheetFormatPr baseColWidth="10" defaultRowHeight="15" x14ac:dyDescent="0.25"/>
  <cols>
    <col min="3" max="3" width="17.7109375" customWidth="1"/>
    <col min="4" max="4" width="16.28515625" customWidth="1"/>
    <col min="6" max="6" width="41.42578125" customWidth="1"/>
    <col min="7" max="7" width="34.7109375" customWidth="1"/>
    <col min="8" max="8" width="31.140625" customWidth="1"/>
    <col min="9" max="9" width="16.28515625" customWidth="1"/>
    <col min="10" max="10" width="17.42578125" customWidth="1"/>
    <col min="11" max="11" width="21.85546875" customWidth="1"/>
    <col min="12" max="12" width="17" customWidth="1"/>
    <col min="13" max="13" width="15.140625" customWidth="1"/>
    <col min="14" max="14" width="16.85546875" bestFit="1" customWidth="1"/>
  </cols>
  <sheetData>
    <row r="1" spans="1:14" x14ac:dyDescent="0.25">
      <c r="A1" t="s">
        <v>98</v>
      </c>
      <c r="B1" t="s">
        <v>99</v>
      </c>
      <c r="C1" t="s">
        <v>100</v>
      </c>
      <c r="D1" t="s">
        <v>101</v>
      </c>
      <c r="E1" t="s">
        <v>102</v>
      </c>
      <c r="F1" t="s">
        <v>103</v>
      </c>
      <c r="G1" t="s">
        <v>104</v>
      </c>
      <c r="H1" t="s">
        <v>105</v>
      </c>
      <c r="I1" t="s">
        <v>106</v>
      </c>
      <c r="J1" t="s">
        <v>107</v>
      </c>
      <c r="K1" t="s">
        <v>108</v>
      </c>
      <c r="L1" t="s">
        <v>109</v>
      </c>
      <c r="M1" t="s">
        <v>110</v>
      </c>
      <c r="N1" t="s">
        <v>111</v>
      </c>
    </row>
    <row r="2" spans="1:14" x14ac:dyDescent="0.25">
      <c r="A2">
        <v>2017</v>
      </c>
      <c r="B2" t="s">
        <v>5</v>
      </c>
      <c r="C2" s="1">
        <v>42736</v>
      </c>
      <c r="D2" s="1">
        <v>42916</v>
      </c>
      <c r="E2" t="s">
        <v>0</v>
      </c>
      <c r="F2" t="s">
        <v>6</v>
      </c>
      <c r="G2" t="s">
        <v>1</v>
      </c>
      <c r="H2" t="s">
        <v>1</v>
      </c>
      <c r="I2">
        <v>3913430782</v>
      </c>
      <c r="J2">
        <v>630531517.17999995</v>
      </c>
      <c r="K2">
        <v>4543962299.1800003</v>
      </c>
      <c r="L2">
        <v>3228835208.1799998</v>
      </c>
      <c r="M2">
        <v>3228835208.1799998</v>
      </c>
      <c r="N2">
        <v>-684595573.82000005</v>
      </c>
    </row>
    <row r="3" spans="1:14" x14ac:dyDescent="0.25">
      <c r="A3">
        <v>2017</v>
      </c>
      <c r="B3" t="s">
        <v>5</v>
      </c>
      <c r="C3" s="1">
        <v>42736</v>
      </c>
      <c r="D3" s="1">
        <v>42916</v>
      </c>
      <c r="E3" t="s">
        <v>0</v>
      </c>
      <c r="F3" t="s">
        <v>6</v>
      </c>
      <c r="G3" t="s">
        <v>7</v>
      </c>
      <c r="H3" t="s">
        <v>7</v>
      </c>
      <c r="I3">
        <v>0</v>
      </c>
      <c r="J3">
        <v>0</v>
      </c>
      <c r="K3">
        <v>0</v>
      </c>
      <c r="L3">
        <v>0</v>
      </c>
      <c r="M3">
        <v>0</v>
      </c>
      <c r="N3">
        <v>0</v>
      </c>
    </row>
    <row r="4" spans="1:14" x14ac:dyDescent="0.25">
      <c r="A4">
        <v>2017</v>
      </c>
      <c r="B4" t="s">
        <v>5</v>
      </c>
      <c r="C4" s="1">
        <v>42736</v>
      </c>
      <c r="D4" s="1">
        <v>42916</v>
      </c>
      <c r="E4" t="s">
        <v>0</v>
      </c>
      <c r="F4" t="s">
        <v>6</v>
      </c>
      <c r="G4" t="s">
        <v>8</v>
      </c>
      <c r="H4" t="s">
        <v>8</v>
      </c>
      <c r="I4">
        <v>0</v>
      </c>
      <c r="J4">
        <v>0</v>
      </c>
      <c r="K4">
        <v>0</v>
      </c>
      <c r="L4">
        <v>0</v>
      </c>
      <c r="M4">
        <v>0</v>
      </c>
      <c r="N4">
        <v>0</v>
      </c>
    </row>
    <row r="5" spans="1:14" x14ac:dyDescent="0.25">
      <c r="A5">
        <v>2017</v>
      </c>
      <c r="B5" t="s">
        <v>5</v>
      </c>
      <c r="C5" s="1">
        <v>42736</v>
      </c>
      <c r="D5" s="1">
        <v>42916</v>
      </c>
      <c r="E5" t="s">
        <v>0</v>
      </c>
      <c r="F5" t="s">
        <v>6</v>
      </c>
      <c r="G5" t="s">
        <v>2</v>
      </c>
      <c r="H5" t="s">
        <v>2</v>
      </c>
      <c r="I5">
        <v>1977859367</v>
      </c>
      <c r="J5">
        <v>195294555.25999999</v>
      </c>
      <c r="K5">
        <v>2173153922.2600002</v>
      </c>
      <c r="L5">
        <v>1333039803.26</v>
      </c>
      <c r="M5">
        <v>1333039803.26</v>
      </c>
      <c r="N5">
        <v>-644819563.74000001</v>
      </c>
    </row>
    <row r="6" spans="1:14" x14ac:dyDescent="0.25">
      <c r="A6">
        <v>2017</v>
      </c>
      <c r="B6" t="s">
        <v>5</v>
      </c>
      <c r="C6" s="1">
        <v>42736</v>
      </c>
      <c r="D6" s="1">
        <v>42916</v>
      </c>
      <c r="E6" t="s">
        <v>0</v>
      </c>
      <c r="F6" t="s">
        <v>6</v>
      </c>
      <c r="G6" t="s">
        <v>3</v>
      </c>
      <c r="H6" t="s">
        <v>3</v>
      </c>
      <c r="I6">
        <v>62981866</v>
      </c>
      <c r="J6">
        <v>249252206.68000001</v>
      </c>
      <c r="K6">
        <v>312234072.68000001</v>
      </c>
      <c r="L6">
        <v>281236410.68000001</v>
      </c>
      <c r="M6">
        <v>281236410.68000001</v>
      </c>
      <c r="N6">
        <v>218254544.68000001</v>
      </c>
    </row>
    <row r="7" spans="1:14" x14ac:dyDescent="0.25">
      <c r="A7">
        <v>2017</v>
      </c>
      <c r="B7" t="s">
        <v>5</v>
      </c>
      <c r="C7" s="1">
        <v>42736</v>
      </c>
      <c r="D7" s="1">
        <v>42916</v>
      </c>
      <c r="E7" t="s">
        <v>0</v>
      </c>
      <c r="F7" t="s">
        <v>6</v>
      </c>
      <c r="G7" t="s">
        <v>4</v>
      </c>
      <c r="H7" t="s">
        <v>4</v>
      </c>
      <c r="I7">
        <v>82245267</v>
      </c>
      <c r="J7">
        <v>102444582.84999999</v>
      </c>
      <c r="K7">
        <v>184689849.84999999</v>
      </c>
      <c r="L7">
        <v>149038657.84999999</v>
      </c>
      <c r="M7">
        <v>149038657.84999999</v>
      </c>
      <c r="N7">
        <v>66793390.850000001</v>
      </c>
    </row>
    <row r="8" spans="1:14" x14ac:dyDescent="0.25">
      <c r="A8">
        <v>2017</v>
      </c>
      <c r="B8" t="s">
        <v>5</v>
      </c>
      <c r="C8" s="1">
        <v>42736</v>
      </c>
      <c r="D8" s="1">
        <v>42916</v>
      </c>
      <c r="E8" t="s">
        <v>0</v>
      </c>
      <c r="F8" t="s">
        <v>6</v>
      </c>
      <c r="G8" t="s">
        <v>9</v>
      </c>
      <c r="H8" t="s">
        <v>9</v>
      </c>
      <c r="I8">
        <v>0</v>
      </c>
      <c r="J8">
        <v>0</v>
      </c>
      <c r="K8">
        <v>0</v>
      </c>
      <c r="L8">
        <v>0</v>
      </c>
      <c r="M8">
        <v>0</v>
      </c>
      <c r="N8">
        <v>0</v>
      </c>
    </row>
    <row r="9" spans="1:14" x14ac:dyDescent="0.25">
      <c r="A9">
        <v>2017</v>
      </c>
      <c r="B9" t="s">
        <v>5</v>
      </c>
      <c r="C9" s="1">
        <v>42736</v>
      </c>
      <c r="D9" s="1">
        <v>42916</v>
      </c>
      <c r="E9" t="s">
        <v>0</v>
      </c>
      <c r="F9" t="s">
        <v>6</v>
      </c>
      <c r="G9" t="s">
        <v>10</v>
      </c>
      <c r="H9" t="s">
        <v>15</v>
      </c>
      <c r="I9">
        <v>22958510639</v>
      </c>
      <c r="J9">
        <v>2011827067</v>
      </c>
      <c r="K9">
        <v>24970337706</v>
      </c>
      <c r="L9">
        <v>14074293068</v>
      </c>
      <c r="M9">
        <v>14074293068</v>
      </c>
      <c r="N9">
        <v>-8884217571</v>
      </c>
    </row>
    <row r="10" spans="1:14" x14ac:dyDescent="0.25">
      <c r="A10">
        <v>2017</v>
      </c>
      <c r="B10" t="s">
        <v>5</v>
      </c>
      <c r="C10" s="1">
        <v>42736</v>
      </c>
      <c r="D10" s="1">
        <v>42916</v>
      </c>
      <c r="E10" t="s">
        <v>0</v>
      </c>
      <c r="F10" t="s">
        <v>6</v>
      </c>
      <c r="G10" t="s">
        <v>10</v>
      </c>
      <c r="H10" t="s">
        <v>16</v>
      </c>
      <c r="I10">
        <v>1326308871</v>
      </c>
      <c r="J10">
        <v>52388554</v>
      </c>
      <c r="K10">
        <v>1378697425</v>
      </c>
      <c r="L10">
        <v>739261157</v>
      </c>
      <c r="M10">
        <v>739261157</v>
      </c>
      <c r="N10">
        <v>-587047714</v>
      </c>
    </row>
    <row r="11" spans="1:14" x14ac:dyDescent="0.25">
      <c r="A11">
        <v>2017</v>
      </c>
      <c r="B11" t="s">
        <v>5</v>
      </c>
      <c r="C11" s="1">
        <v>42736</v>
      </c>
      <c r="D11" s="1">
        <v>42916</v>
      </c>
      <c r="E11" t="s">
        <v>0</v>
      </c>
      <c r="F11" t="s">
        <v>6</v>
      </c>
      <c r="G11" t="s">
        <v>10</v>
      </c>
      <c r="H11" t="s">
        <v>17</v>
      </c>
      <c r="I11">
        <v>1327157603</v>
      </c>
      <c r="J11">
        <v>-230228947</v>
      </c>
      <c r="K11">
        <v>1096928656</v>
      </c>
      <c r="L11">
        <v>435511184</v>
      </c>
      <c r="M11">
        <v>435511184</v>
      </c>
      <c r="N11">
        <v>-891646419</v>
      </c>
    </row>
    <row r="12" spans="1:14" x14ac:dyDescent="0.25">
      <c r="A12">
        <v>2017</v>
      </c>
      <c r="B12" t="s">
        <v>5</v>
      </c>
      <c r="C12" s="1">
        <v>42736</v>
      </c>
      <c r="D12" s="1">
        <v>42916</v>
      </c>
      <c r="E12" t="s">
        <v>0</v>
      </c>
      <c r="F12" t="s">
        <v>6</v>
      </c>
      <c r="G12" t="s">
        <v>10</v>
      </c>
      <c r="H12" t="s">
        <v>18</v>
      </c>
      <c r="I12">
        <v>449066199</v>
      </c>
      <c r="J12">
        <v>-11851935</v>
      </c>
      <c r="K12">
        <v>437214264</v>
      </c>
      <c r="L12">
        <v>211190660</v>
      </c>
      <c r="M12">
        <v>211190660</v>
      </c>
      <c r="N12">
        <v>-237875539</v>
      </c>
    </row>
    <row r="13" spans="1:14" x14ac:dyDescent="0.25">
      <c r="A13">
        <v>2017</v>
      </c>
      <c r="B13" t="s">
        <v>5</v>
      </c>
      <c r="C13" s="1">
        <v>42736</v>
      </c>
      <c r="D13" s="1">
        <v>42916</v>
      </c>
      <c r="E13" t="s">
        <v>0</v>
      </c>
      <c r="F13" t="s">
        <v>6</v>
      </c>
      <c r="G13" t="s">
        <v>10</v>
      </c>
      <c r="H13" t="s">
        <v>19</v>
      </c>
      <c r="I13">
        <v>31700300</v>
      </c>
      <c r="J13">
        <v>4212472</v>
      </c>
      <c r="K13">
        <v>35912772</v>
      </c>
      <c r="L13">
        <v>17174714</v>
      </c>
      <c r="M13">
        <v>17174714</v>
      </c>
      <c r="N13">
        <v>-14525586</v>
      </c>
    </row>
    <row r="14" spans="1:14" x14ac:dyDescent="0.25">
      <c r="A14">
        <v>2017</v>
      </c>
      <c r="B14" t="s">
        <v>5</v>
      </c>
      <c r="C14" s="1">
        <v>42736</v>
      </c>
      <c r="D14" s="1">
        <v>42916</v>
      </c>
      <c r="E14" t="s">
        <v>0</v>
      </c>
      <c r="F14" t="s">
        <v>6</v>
      </c>
      <c r="G14" t="s">
        <v>10</v>
      </c>
      <c r="H14" t="s">
        <v>20</v>
      </c>
      <c r="I14">
        <v>394766296</v>
      </c>
      <c r="J14">
        <v>45628606</v>
      </c>
      <c r="K14">
        <v>440394902</v>
      </c>
      <c r="L14">
        <v>240787861</v>
      </c>
      <c r="M14">
        <v>240787861</v>
      </c>
      <c r="N14">
        <v>-153978435</v>
      </c>
    </row>
    <row r="15" spans="1:14" x14ac:dyDescent="0.25">
      <c r="A15">
        <v>2017</v>
      </c>
      <c r="B15" t="s">
        <v>5</v>
      </c>
      <c r="C15" s="1">
        <v>42736</v>
      </c>
      <c r="D15" s="1">
        <v>42916</v>
      </c>
      <c r="E15" t="s">
        <v>0</v>
      </c>
      <c r="F15" t="s">
        <v>6</v>
      </c>
      <c r="G15" t="s">
        <v>10</v>
      </c>
      <c r="H15" t="s">
        <v>21</v>
      </c>
      <c r="I15">
        <v>0</v>
      </c>
      <c r="J15">
        <v>0</v>
      </c>
      <c r="K15">
        <v>0</v>
      </c>
      <c r="L15">
        <v>0</v>
      </c>
      <c r="M15">
        <v>0</v>
      </c>
      <c r="N15">
        <v>0</v>
      </c>
    </row>
    <row r="16" spans="1:14" x14ac:dyDescent="0.25">
      <c r="A16">
        <v>2017</v>
      </c>
      <c r="B16" t="s">
        <v>5</v>
      </c>
      <c r="C16" s="1">
        <v>42736</v>
      </c>
      <c r="D16" s="1">
        <v>42916</v>
      </c>
      <c r="E16" t="s">
        <v>0</v>
      </c>
      <c r="F16" t="s">
        <v>6</v>
      </c>
      <c r="G16" t="s">
        <v>10</v>
      </c>
      <c r="H16" t="s">
        <v>22</v>
      </c>
      <c r="I16">
        <v>0</v>
      </c>
      <c r="J16">
        <v>0</v>
      </c>
      <c r="K16" s="2">
        <v>0</v>
      </c>
      <c r="L16">
        <v>0</v>
      </c>
      <c r="M16">
        <v>0</v>
      </c>
      <c r="N16">
        <v>0</v>
      </c>
    </row>
    <row r="17" spans="1:14" x14ac:dyDescent="0.25">
      <c r="A17">
        <v>2017</v>
      </c>
      <c r="B17" t="s">
        <v>5</v>
      </c>
      <c r="C17" s="1">
        <v>42736</v>
      </c>
      <c r="D17" s="1">
        <v>42916</v>
      </c>
      <c r="E17" t="s">
        <v>0</v>
      </c>
      <c r="F17" t="s">
        <v>6</v>
      </c>
      <c r="G17" t="s">
        <v>10</v>
      </c>
      <c r="H17" t="s">
        <v>23</v>
      </c>
      <c r="I17">
        <v>814640001</v>
      </c>
      <c r="J17">
        <v>-36691011</v>
      </c>
      <c r="K17">
        <v>777948990</v>
      </c>
      <c r="L17">
        <v>336440128</v>
      </c>
      <c r="M17">
        <v>336440128</v>
      </c>
      <c r="N17">
        <v>-478199873</v>
      </c>
    </row>
    <row r="18" spans="1:14" x14ac:dyDescent="0.25">
      <c r="A18">
        <v>2017</v>
      </c>
      <c r="B18" t="s">
        <v>5</v>
      </c>
      <c r="C18" s="1">
        <v>42736</v>
      </c>
      <c r="D18" s="1">
        <v>42916</v>
      </c>
      <c r="E18" t="s">
        <v>0</v>
      </c>
      <c r="F18" t="s">
        <v>6</v>
      </c>
      <c r="G18" t="s">
        <v>10</v>
      </c>
      <c r="H18" t="s">
        <v>24</v>
      </c>
      <c r="I18">
        <v>2449576620</v>
      </c>
      <c r="J18">
        <v>291753762</v>
      </c>
      <c r="K18">
        <v>2741330382</v>
      </c>
      <c r="L18">
        <v>1361333110</v>
      </c>
      <c r="M18">
        <v>1361333110</v>
      </c>
      <c r="N18">
        <v>-1088243510</v>
      </c>
    </row>
    <row r="19" spans="1:14" x14ac:dyDescent="0.25">
      <c r="A19">
        <v>2017</v>
      </c>
      <c r="B19" t="s">
        <v>5</v>
      </c>
      <c r="C19" s="1">
        <v>42736</v>
      </c>
      <c r="D19" s="1">
        <v>42916</v>
      </c>
      <c r="E19" t="s">
        <v>0</v>
      </c>
      <c r="F19" t="s">
        <v>6</v>
      </c>
      <c r="G19" t="s">
        <v>10</v>
      </c>
      <c r="H19" t="s">
        <v>25</v>
      </c>
      <c r="I19">
        <v>0</v>
      </c>
      <c r="J19">
        <v>0</v>
      </c>
      <c r="K19">
        <v>0</v>
      </c>
      <c r="L19">
        <v>0</v>
      </c>
      <c r="M19">
        <v>0</v>
      </c>
      <c r="N19">
        <v>0</v>
      </c>
    </row>
    <row r="20" spans="1:14" x14ac:dyDescent="0.25">
      <c r="A20">
        <v>2017</v>
      </c>
      <c r="B20" t="s">
        <v>5</v>
      </c>
      <c r="C20" s="1">
        <v>42736</v>
      </c>
      <c r="D20" s="1">
        <v>42916</v>
      </c>
      <c r="E20" t="s">
        <v>0</v>
      </c>
      <c r="F20" t="s">
        <v>6</v>
      </c>
      <c r="G20" t="s">
        <v>26</v>
      </c>
      <c r="H20" t="s">
        <v>27</v>
      </c>
      <c r="I20">
        <v>561945</v>
      </c>
      <c r="J20">
        <v>-71466</v>
      </c>
      <c r="K20">
        <v>490479</v>
      </c>
      <c r="L20">
        <v>307656</v>
      </c>
      <c r="M20">
        <v>307656</v>
      </c>
      <c r="N20">
        <v>-254289</v>
      </c>
    </row>
    <row r="21" spans="1:14" x14ac:dyDescent="0.25">
      <c r="A21">
        <v>2017</v>
      </c>
      <c r="B21" t="s">
        <v>5</v>
      </c>
      <c r="C21" s="1">
        <v>42736</v>
      </c>
      <c r="D21" s="1">
        <v>42916</v>
      </c>
      <c r="E21" t="s">
        <v>0</v>
      </c>
      <c r="F21" t="s">
        <v>6</v>
      </c>
      <c r="G21" t="s">
        <v>26</v>
      </c>
      <c r="H21" t="s">
        <v>28</v>
      </c>
      <c r="I21">
        <v>103970253</v>
      </c>
      <c r="J21">
        <v>62208</v>
      </c>
      <c r="K21">
        <v>104032461</v>
      </c>
      <c r="L21">
        <v>51985128</v>
      </c>
      <c r="M21">
        <v>51985128</v>
      </c>
      <c r="N21">
        <v>-51985125</v>
      </c>
    </row>
    <row r="22" spans="1:14" x14ac:dyDescent="0.25">
      <c r="A22">
        <v>2017</v>
      </c>
      <c r="B22" t="s">
        <v>5</v>
      </c>
      <c r="C22" s="1">
        <v>42736</v>
      </c>
      <c r="D22" s="1">
        <v>42916</v>
      </c>
      <c r="E22" t="s">
        <v>0</v>
      </c>
      <c r="F22" t="s">
        <v>6</v>
      </c>
      <c r="G22" t="s">
        <v>26</v>
      </c>
      <c r="H22" t="s">
        <v>29</v>
      </c>
      <c r="I22">
        <v>424383127</v>
      </c>
      <c r="J22">
        <v>46993205.350000001</v>
      </c>
      <c r="K22">
        <v>471376332.35000002</v>
      </c>
      <c r="L22">
        <v>255912777.34999999</v>
      </c>
      <c r="M22">
        <v>255912777.34999999</v>
      </c>
      <c r="N22">
        <v>-168470349.65000001</v>
      </c>
    </row>
    <row r="23" spans="1:14" x14ac:dyDescent="0.25">
      <c r="A23">
        <v>2017</v>
      </c>
      <c r="B23" t="s">
        <v>5</v>
      </c>
      <c r="C23" s="1">
        <v>42736</v>
      </c>
      <c r="D23" s="1">
        <v>42916</v>
      </c>
      <c r="E23" t="s">
        <v>0</v>
      </c>
      <c r="F23" t="s">
        <v>6</v>
      </c>
      <c r="G23" t="s">
        <v>26</v>
      </c>
      <c r="H23" t="s">
        <v>30</v>
      </c>
      <c r="I23">
        <v>85999362</v>
      </c>
      <c r="J23">
        <v>-11406195</v>
      </c>
      <c r="K23">
        <v>74593167</v>
      </c>
      <c r="L23">
        <v>29835233</v>
      </c>
      <c r="M23">
        <v>29835233</v>
      </c>
      <c r="N23">
        <v>-56164129</v>
      </c>
    </row>
    <row r="24" spans="1:14" x14ac:dyDescent="0.25">
      <c r="A24">
        <v>2017</v>
      </c>
      <c r="B24" t="s">
        <v>5</v>
      </c>
      <c r="C24" s="1">
        <v>42736</v>
      </c>
      <c r="D24" s="1">
        <v>42916</v>
      </c>
      <c r="E24" t="s">
        <v>0</v>
      </c>
      <c r="F24" t="s">
        <v>6</v>
      </c>
      <c r="G24" t="s">
        <v>26</v>
      </c>
      <c r="H24" t="s">
        <v>31</v>
      </c>
      <c r="I24">
        <v>382126396</v>
      </c>
      <c r="J24">
        <v>44089192.359999999</v>
      </c>
      <c r="K24">
        <v>426215588.36000001</v>
      </c>
      <c r="L24">
        <v>212628476.36000001</v>
      </c>
      <c r="M24">
        <v>212628476.24000001</v>
      </c>
      <c r="N24">
        <v>-169497919.75999999</v>
      </c>
    </row>
    <row r="25" spans="1:14" x14ac:dyDescent="0.25">
      <c r="A25">
        <v>2017</v>
      </c>
      <c r="B25" t="s">
        <v>5</v>
      </c>
      <c r="C25" s="1">
        <v>42736</v>
      </c>
      <c r="D25" s="1">
        <v>42916</v>
      </c>
      <c r="E25" t="s">
        <v>0</v>
      </c>
      <c r="F25" t="s">
        <v>6</v>
      </c>
      <c r="G25" t="s">
        <v>32</v>
      </c>
      <c r="H25" t="s">
        <v>32</v>
      </c>
      <c r="I25">
        <v>0</v>
      </c>
      <c r="J25">
        <v>0</v>
      </c>
      <c r="K25">
        <v>0</v>
      </c>
      <c r="L25">
        <v>0</v>
      </c>
      <c r="M25">
        <v>0</v>
      </c>
      <c r="N25">
        <v>0</v>
      </c>
    </row>
    <row r="26" spans="1:14" x14ac:dyDescent="0.25">
      <c r="A26">
        <v>2017</v>
      </c>
      <c r="B26" t="s">
        <v>5</v>
      </c>
      <c r="C26" s="1">
        <v>42736</v>
      </c>
      <c r="D26" s="1">
        <v>42916</v>
      </c>
      <c r="E26" t="s">
        <v>0</v>
      </c>
      <c r="F26" t="s">
        <v>6</v>
      </c>
      <c r="G26" t="s">
        <v>33</v>
      </c>
      <c r="H26" t="s">
        <v>34</v>
      </c>
      <c r="I26">
        <v>0</v>
      </c>
      <c r="J26">
        <v>435053394.56999999</v>
      </c>
      <c r="K26">
        <v>435053394.56999999</v>
      </c>
      <c r="L26">
        <v>435053394.56999999</v>
      </c>
      <c r="M26">
        <v>435053394.56999999</v>
      </c>
      <c r="N26">
        <v>435053394.56999999</v>
      </c>
    </row>
    <row r="27" spans="1:14" x14ac:dyDescent="0.25">
      <c r="A27">
        <v>2017</v>
      </c>
      <c r="B27" t="s">
        <v>5</v>
      </c>
      <c r="C27" s="1">
        <v>42736</v>
      </c>
      <c r="D27" s="1">
        <v>42916</v>
      </c>
      <c r="E27" t="s">
        <v>0</v>
      </c>
      <c r="F27" t="s">
        <v>6</v>
      </c>
      <c r="G27" t="s">
        <v>35</v>
      </c>
      <c r="H27" t="s">
        <v>36</v>
      </c>
      <c r="I27">
        <v>0</v>
      </c>
      <c r="J27" s="3">
        <v>0</v>
      </c>
      <c r="K27">
        <v>0</v>
      </c>
      <c r="L27">
        <v>0</v>
      </c>
      <c r="M27">
        <v>0</v>
      </c>
      <c r="N27">
        <v>0</v>
      </c>
    </row>
    <row r="28" spans="1:14" x14ac:dyDescent="0.25">
      <c r="A28">
        <v>2017</v>
      </c>
      <c r="B28" t="s">
        <v>5</v>
      </c>
      <c r="C28" s="1">
        <v>42736</v>
      </c>
      <c r="D28" s="1">
        <v>42916</v>
      </c>
      <c r="E28" t="s">
        <v>0</v>
      </c>
      <c r="F28" t="s">
        <v>6</v>
      </c>
      <c r="G28" t="s">
        <v>35</v>
      </c>
      <c r="H28" t="s">
        <v>35</v>
      </c>
      <c r="I28">
        <v>0</v>
      </c>
      <c r="J28" s="3">
        <v>1728495907.45</v>
      </c>
      <c r="K28">
        <v>1728495907.45</v>
      </c>
      <c r="L28">
        <v>1728495907.45</v>
      </c>
      <c r="M28">
        <v>1728495907.45</v>
      </c>
      <c r="N28">
        <v>1728495907.45</v>
      </c>
    </row>
    <row r="29" spans="1:14" x14ac:dyDescent="0.25">
      <c r="A29">
        <v>2017</v>
      </c>
      <c r="B29" t="s">
        <v>5</v>
      </c>
      <c r="C29" s="1">
        <v>42736</v>
      </c>
      <c r="D29" s="1">
        <v>42916</v>
      </c>
      <c r="E29" t="s">
        <v>0</v>
      </c>
      <c r="F29" t="s">
        <v>11</v>
      </c>
      <c r="G29" t="s">
        <v>37</v>
      </c>
      <c r="H29" t="s">
        <v>38</v>
      </c>
      <c r="I29">
        <v>16041812591</v>
      </c>
      <c r="J29">
        <v>-2713890680.8099999</v>
      </c>
      <c r="K29">
        <v>13327921910.190001</v>
      </c>
      <c r="L29">
        <v>5447166240.1899996</v>
      </c>
      <c r="M29">
        <v>5447166240.1899996</v>
      </c>
      <c r="N29">
        <v>-10594646350.809999</v>
      </c>
    </row>
    <row r="30" spans="1:14" x14ac:dyDescent="0.25">
      <c r="A30">
        <v>2017</v>
      </c>
      <c r="B30" t="s">
        <v>5</v>
      </c>
      <c r="C30" s="1">
        <v>42736</v>
      </c>
      <c r="D30" s="1">
        <v>42916</v>
      </c>
      <c r="E30" t="s">
        <v>0</v>
      </c>
      <c r="F30" t="s">
        <v>11</v>
      </c>
      <c r="G30" t="s">
        <v>37</v>
      </c>
      <c r="H30" t="s">
        <v>39</v>
      </c>
      <c r="I30">
        <v>3372801278</v>
      </c>
      <c r="J30">
        <v>-26179674</v>
      </c>
      <c r="K30">
        <v>3346621604</v>
      </c>
      <c r="L30">
        <v>2026997605</v>
      </c>
      <c r="M30">
        <v>2026997605</v>
      </c>
      <c r="N30">
        <v>-1345803673</v>
      </c>
    </row>
    <row r="31" spans="1:14" x14ac:dyDescent="0.25">
      <c r="A31">
        <v>2017</v>
      </c>
      <c r="B31" t="s">
        <v>5</v>
      </c>
      <c r="C31" s="1">
        <v>42736</v>
      </c>
      <c r="D31" s="1">
        <v>42916</v>
      </c>
      <c r="E31" t="s">
        <v>0</v>
      </c>
      <c r="F31" t="s">
        <v>11</v>
      </c>
      <c r="G31" t="s">
        <v>37</v>
      </c>
      <c r="H31" t="s">
        <v>40</v>
      </c>
      <c r="I31">
        <v>5322795415</v>
      </c>
      <c r="J31">
        <v>143411786.71000001</v>
      </c>
      <c r="K31">
        <v>5466207201.71</v>
      </c>
      <c r="L31">
        <v>3337089044.71</v>
      </c>
      <c r="M31">
        <v>3337089044.71</v>
      </c>
      <c r="N31">
        <v>-1985706370.29</v>
      </c>
    </row>
    <row r="32" spans="1:14" x14ac:dyDescent="0.25">
      <c r="A32">
        <v>2017</v>
      </c>
      <c r="B32" t="s">
        <v>5</v>
      </c>
      <c r="C32" s="1">
        <v>42736</v>
      </c>
      <c r="D32" s="1">
        <v>42916</v>
      </c>
      <c r="E32" t="s">
        <v>0</v>
      </c>
      <c r="F32" t="s">
        <v>11</v>
      </c>
      <c r="G32" t="s">
        <v>37</v>
      </c>
      <c r="H32" t="s">
        <v>41</v>
      </c>
      <c r="I32">
        <v>3431431482</v>
      </c>
      <c r="J32">
        <v>8128764</v>
      </c>
      <c r="K32">
        <v>3439560246</v>
      </c>
      <c r="L32">
        <v>1723844508</v>
      </c>
      <c r="M32">
        <v>1723844508</v>
      </c>
      <c r="N32">
        <v>-1707586974</v>
      </c>
    </row>
    <row r="33" spans="1:14" x14ac:dyDescent="0.25">
      <c r="A33">
        <v>2017</v>
      </c>
      <c r="B33" t="s">
        <v>5</v>
      </c>
      <c r="C33" s="1">
        <v>42736</v>
      </c>
      <c r="D33" s="1">
        <v>42916</v>
      </c>
      <c r="E33" t="s">
        <v>0</v>
      </c>
      <c r="F33" t="s">
        <v>11</v>
      </c>
      <c r="G33" t="s">
        <v>37</v>
      </c>
      <c r="H33" t="s">
        <v>42</v>
      </c>
      <c r="I33">
        <v>1287124879</v>
      </c>
      <c r="J33">
        <v>73348858.739999995</v>
      </c>
      <c r="K33">
        <v>1360473737.74</v>
      </c>
      <c r="L33">
        <v>716911306.74000001</v>
      </c>
      <c r="M33">
        <v>716911306.74000001</v>
      </c>
      <c r="N33">
        <v>-570213572.25999999</v>
      </c>
    </row>
    <row r="34" spans="1:14" x14ac:dyDescent="0.25">
      <c r="A34">
        <v>2017</v>
      </c>
      <c r="B34" t="s">
        <v>5</v>
      </c>
      <c r="C34" s="1">
        <v>42736</v>
      </c>
      <c r="D34" s="1">
        <v>42916</v>
      </c>
      <c r="E34" t="s">
        <v>0</v>
      </c>
      <c r="F34" t="s">
        <v>11</v>
      </c>
      <c r="G34" t="s">
        <v>37</v>
      </c>
      <c r="H34" t="s">
        <v>43</v>
      </c>
      <c r="I34">
        <v>259365878</v>
      </c>
      <c r="J34">
        <v>452967</v>
      </c>
      <c r="K34">
        <v>259818845</v>
      </c>
      <c r="L34">
        <v>127925923</v>
      </c>
      <c r="M34">
        <v>127925923</v>
      </c>
      <c r="N34">
        <v>-131439955</v>
      </c>
    </row>
    <row r="35" spans="1:14" x14ac:dyDescent="0.25">
      <c r="A35">
        <v>2017</v>
      </c>
      <c r="B35" t="s">
        <v>5</v>
      </c>
      <c r="C35" s="1">
        <v>42736</v>
      </c>
      <c r="D35" s="1">
        <v>42916</v>
      </c>
      <c r="E35" t="s">
        <v>0</v>
      </c>
      <c r="F35" t="s">
        <v>11</v>
      </c>
      <c r="G35" t="s">
        <v>37</v>
      </c>
      <c r="H35" t="s">
        <v>44</v>
      </c>
      <c r="I35">
        <v>273427758</v>
      </c>
      <c r="J35">
        <v>13081470</v>
      </c>
      <c r="K35">
        <v>286509228</v>
      </c>
      <c r="L35">
        <v>165052626</v>
      </c>
      <c r="M35">
        <v>165052626</v>
      </c>
      <c r="N35">
        <v>-108375132</v>
      </c>
    </row>
    <row r="36" spans="1:14" x14ac:dyDescent="0.25">
      <c r="A36">
        <v>2017</v>
      </c>
      <c r="B36" t="s">
        <v>5</v>
      </c>
      <c r="C36" s="1">
        <v>42736</v>
      </c>
      <c r="D36" s="1">
        <v>42916</v>
      </c>
      <c r="E36" t="s">
        <v>0</v>
      </c>
      <c r="F36" t="s">
        <v>11</v>
      </c>
      <c r="G36" t="s">
        <v>37</v>
      </c>
      <c r="H36" t="s">
        <v>45</v>
      </c>
      <c r="I36">
        <v>2080078901</v>
      </c>
      <c r="J36">
        <v>390497390.94999999</v>
      </c>
      <c r="K36">
        <v>2470576291.9499998</v>
      </c>
      <c r="L36">
        <v>1430536844.95</v>
      </c>
      <c r="M36">
        <v>1430536844.95</v>
      </c>
      <c r="N36">
        <v>-649542056.04999995</v>
      </c>
    </row>
    <row r="37" spans="1:14" x14ac:dyDescent="0.25">
      <c r="A37">
        <v>2017</v>
      </c>
      <c r="B37" t="s">
        <v>5</v>
      </c>
      <c r="C37" s="1">
        <v>42736</v>
      </c>
      <c r="D37" s="1">
        <v>42916</v>
      </c>
      <c r="E37" t="s">
        <v>0</v>
      </c>
      <c r="F37" t="s">
        <v>11</v>
      </c>
      <c r="G37" t="s">
        <v>33</v>
      </c>
      <c r="H37" t="s">
        <v>46</v>
      </c>
      <c r="I37">
        <v>4474389840</v>
      </c>
      <c r="J37">
        <v>597450859.40999997</v>
      </c>
      <c r="K37">
        <v>5071840699.4099998</v>
      </c>
      <c r="L37">
        <v>2834645779.4099998</v>
      </c>
      <c r="M37">
        <v>2834645779.4099998</v>
      </c>
      <c r="N37">
        <v>-1639744060.5899999</v>
      </c>
    </row>
    <row r="38" spans="1:14" x14ac:dyDescent="0.25">
      <c r="A38">
        <v>2017</v>
      </c>
      <c r="B38" t="s">
        <v>5</v>
      </c>
      <c r="C38" s="1">
        <v>42736</v>
      </c>
      <c r="D38" s="1">
        <v>42916</v>
      </c>
      <c r="E38" t="s">
        <v>0</v>
      </c>
      <c r="F38" t="s">
        <v>11</v>
      </c>
      <c r="G38" t="s">
        <v>33</v>
      </c>
      <c r="H38" t="s">
        <v>47</v>
      </c>
      <c r="I38">
        <v>0</v>
      </c>
      <c r="J38">
        <v>385180761.62</v>
      </c>
      <c r="K38">
        <v>385180761.62</v>
      </c>
      <c r="L38">
        <v>385180761.62</v>
      </c>
      <c r="M38">
        <v>385180761.62</v>
      </c>
      <c r="N38">
        <v>385180761.62</v>
      </c>
    </row>
    <row r="39" spans="1:14" x14ac:dyDescent="0.25">
      <c r="A39">
        <v>2017</v>
      </c>
      <c r="B39" t="s">
        <v>5</v>
      </c>
      <c r="C39" s="1">
        <v>42736</v>
      </c>
      <c r="D39" s="1">
        <v>42916</v>
      </c>
      <c r="E39" t="s">
        <v>0</v>
      </c>
      <c r="F39" t="s">
        <v>11</v>
      </c>
      <c r="G39" t="s">
        <v>33</v>
      </c>
      <c r="H39" t="s">
        <v>48</v>
      </c>
      <c r="I39">
        <v>366358305</v>
      </c>
      <c r="J39">
        <v>-107299726.12</v>
      </c>
      <c r="K39">
        <v>259058578.88</v>
      </c>
      <c r="L39">
        <v>75879427.879999995</v>
      </c>
      <c r="M39">
        <v>75879427.879999995</v>
      </c>
      <c r="N39">
        <v>-290478877.12</v>
      </c>
    </row>
    <row r="40" spans="1:14" x14ac:dyDescent="0.25">
      <c r="A40">
        <v>2017</v>
      </c>
      <c r="B40" t="s">
        <v>5</v>
      </c>
      <c r="C40" s="1">
        <v>42736</v>
      </c>
      <c r="D40" s="1">
        <v>42916</v>
      </c>
      <c r="E40" t="s">
        <v>0</v>
      </c>
      <c r="F40" t="s">
        <v>11</v>
      </c>
      <c r="G40" t="s">
        <v>33</v>
      </c>
      <c r="H40" t="s">
        <v>34</v>
      </c>
      <c r="I40">
        <v>4612111295</v>
      </c>
      <c r="J40">
        <v>3327571497.8099999</v>
      </c>
      <c r="K40">
        <v>7939682792.8100004</v>
      </c>
      <c r="L40">
        <v>5561567507.8100004</v>
      </c>
      <c r="M40">
        <v>5561567507.8100004</v>
      </c>
      <c r="N40">
        <v>949456212.80999994</v>
      </c>
    </row>
    <row r="41" spans="1:14" x14ac:dyDescent="0.25">
      <c r="A41">
        <v>2017</v>
      </c>
      <c r="B41" t="s">
        <v>5</v>
      </c>
      <c r="C41" s="1">
        <v>42736</v>
      </c>
      <c r="D41" s="1">
        <v>42916</v>
      </c>
      <c r="E41" t="s">
        <v>0</v>
      </c>
      <c r="F41" t="s">
        <v>11</v>
      </c>
      <c r="G41" t="s">
        <v>51</v>
      </c>
      <c r="H41" t="s">
        <v>49</v>
      </c>
      <c r="I41">
        <v>59997204</v>
      </c>
      <c r="J41">
        <v>32452888.600000001</v>
      </c>
      <c r="K41">
        <v>92450092.599999994</v>
      </c>
      <c r="L41">
        <v>62451490.600000001</v>
      </c>
      <c r="M41">
        <v>62451490.600000001</v>
      </c>
      <c r="N41">
        <v>2454286.6</v>
      </c>
    </row>
    <row r="42" spans="1:14" x14ac:dyDescent="0.25">
      <c r="A42">
        <v>2017</v>
      </c>
      <c r="B42" t="s">
        <v>5</v>
      </c>
      <c r="C42" s="1">
        <v>42736</v>
      </c>
      <c r="D42" s="1">
        <v>42916</v>
      </c>
      <c r="E42" t="s">
        <v>0</v>
      </c>
      <c r="F42" t="s">
        <v>11</v>
      </c>
      <c r="G42" t="s">
        <v>51</v>
      </c>
      <c r="H42" t="s">
        <v>50</v>
      </c>
      <c r="I42">
        <v>0</v>
      </c>
      <c r="J42">
        <v>0</v>
      </c>
      <c r="K42">
        <v>0</v>
      </c>
      <c r="L42">
        <v>0</v>
      </c>
      <c r="M42">
        <v>0</v>
      </c>
      <c r="N42">
        <v>0</v>
      </c>
    </row>
    <row r="43" spans="1:14" x14ac:dyDescent="0.25">
      <c r="A43">
        <v>2017</v>
      </c>
      <c r="B43" t="s">
        <v>5</v>
      </c>
      <c r="C43" s="1">
        <v>42736</v>
      </c>
      <c r="D43" s="1">
        <v>42916</v>
      </c>
      <c r="E43" t="s">
        <v>0</v>
      </c>
      <c r="F43" t="s">
        <v>11</v>
      </c>
      <c r="G43" t="s">
        <v>52</v>
      </c>
      <c r="H43" t="s">
        <v>52</v>
      </c>
      <c r="I43">
        <v>0</v>
      </c>
      <c r="J43">
        <v>60644033.119999997</v>
      </c>
      <c r="K43">
        <v>60644033.119999997</v>
      </c>
      <c r="L43">
        <v>60644033.119999997</v>
      </c>
      <c r="M43">
        <v>60644033.119999997</v>
      </c>
      <c r="N43">
        <v>60644033.119999997</v>
      </c>
    </row>
    <row r="44" spans="1:14" x14ac:dyDescent="0.25">
      <c r="A44">
        <v>2017</v>
      </c>
      <c r="B44" t="s">
        <v>5</v>
      </c>
      <c r="C44" s="1">
        <v>42736</v>
      </c>
      <c r="D44" s="1">
        <v>42916</v>
      </c>
      <c r="E44" t="s">
        <v>0</v>
      </c>
      <c r="F44" t="s">
        <v>12</v>
      </c>
      <c r="G44" t="s">
        <v>12</v>
      </c>
      <c r="H44" t="s">
        <v>12</v>
      </c>
      <c r="I44">
        <v>0</v>
      </c>
      <c r="J44">
        <v>0</v>
      </c>
      <c r="K44">
        <v>0</v>
      </c>
      <c r="L44">
        <v>0</v>
      </c>
      <c r="M44">
        <v>0</v>
      </c>
      <c r="N44">
        <v>0</v>
      </c>
    </row>
    <row r="45" spans="1:14" x14ac:dyDescent="0.25">
      <c r="A45">
        <v>2017</v>
      </c>
      <c r="B45" t="s">
        <v>5</v>
      </c>
      <c r="C45" s="1">
        <v>42736</v>
      </c>
      <c r="D45" s="1">
        <v>42916</v>
      </c>
      <c r="E45" t="s">
        <v>0</v>
      </c>
      <c r="F45" t="s">
        <v>13</v>
      </c>
      <c r="G45" t="s">
        <v>13</v>
      </c>
      <c r="H45" t="s">
        <v>13</v>
      </c>
      <c r="I45">
        <f>SUM(I2:I44)</f>
        <v>78366979720</v>
      </c>
      <c r="J45">
        <f t="shared" ref="J45:N45" si="0">SUM(J2:J44)</f>
        <v>7732628873.7300005</v>
      </c>
      <c r="K45">
        <f t="shared" si="0"/>
        <v>86099608593.729996</v>
      </c>
      <c r="L45">
        <f t="shared" si="0"/>
        <v>49078253633.729996</v>
      </c>
      <c r="M45">
        <f t="shared" si="0"/>
        <v>49078253633.610001</v>
      </c>
      <c r="N45">
        <f t="shared" si="0"/>
        <v>-29288726086.389999</v>
      </c>
    </row>
    <row r="46" spans="1:14" x14ac:dyDescent="0.25">
      <c r="A46">
        <v>2017</v>
      </c>
      <c r="B46" t="s">
        <v>5</v>
      </c>
      <c r="C46" s="1">
        <v>42736</v>
      </c>
      <c r="D46" s="1">
        <v>42916</v>
      </c>
      <c r="E46" t="s">
        <v>0</v>
      </c>
      <c r="F46" t="s">
        <v>14</v>
      </c>
      <c r="G46" t="s">
        <v>53</v>
      </c>
      <c r="H46" t="s">
        <v>53</v>
      </c>
      <c r="I46">
        <v>0</v>
      </c>
      <c r="J46">
        <v>0</v>
      </c>
      <c r="K46">
        <v>0</v>
      </c>
      <c r="L46">
        <v>0</v>
      </c>
      <c r="M46">
        <v>0</v>
      </c>
      <c r="N46">
        <v>0</v>
      </c>
    </row>
    <row r="47" spans="1:14" x14ac:dyDescent="0.25">
      <c r="A47">
        <v>2017</v>
      </c>
      <c r="B47" t="s">
        <v>5</v>
      </c>
      <c r="C47" s="1">
        <v>42736</v>
      </c>
      <c r="D47" s="1">
        <v>42916</v>
      </c>
      <c r="E47" t="s">
        <v>0</v>
      </c>
      <c r="F47" t="s">
        <v>14</v>
      </c>
      <c r="G47" t="s">
        <v>54</v>
      </c>
      <c r="H47" t="s">
        <v>54</v>
      </c>
      <c r="I47">
        <v>0</v>
      </c>
      <c r="J47">
        <v>0</v>
      </c>
      <c r="K47">
        <v>0</v>
      </c>
      <c r="L47">
        <v>0</v>
      </c>
      <c r="M47">
        <v>0</v>
      </c>
      <c r="N47">
        <v>0</v>
      </c>
    </row>
    <row r="48" spans="1:14" x14ac:dyDescent="0.25">
      <c r="A48">
        <v>2017</v>
      </c>
      <c r="B48" t="s">
        <v>5</v>
      </c>
      <c r="C48" s="1">
        <v>42736</v>
      </c>
      <c r="D48" s="1">
        <v>42916</v>
      </c>
      <c r="E48" t="s">
        <v>0</v>
      </c>
      <c r="F48" t="s">
        <v>14</v>
      </c>
      <c r="G48" t="s">
        <v>55</v>
      </c>
      <c r="H48" t="s">
        <v>55</v>
      </c>
      <c r="I48">
        <v>0</v>
      </c>
      <c r="J48">
        <v>0</v>
      </c>
      <c r="K48">
        <v>0</v>
      </c>
      <c r="L48">
        <v>0</v>
      </c>
      <c r="M48">
        <v>0</v>
      </c>
      <c r="N4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Analítico_Detallado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José Carlos Cristóbal Hernández</cp:lastModifiedBy>
  <dcterms:created xsi:type="dcterms:W3CDTF">2018-01-19T20:28:57Z</dcterms:created>
  <dcterms:modified xsi:type="dcterms:W3CDTF">2018-04-11T19:40:33Z</dcterms:modified>
</cp:coreProperties>
</file>