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 RT\Desktop\ESCRITORIO\DULCE\REPORTE PARA FINANZAS SOLO EJERCIDO\2018\PRIMER TRIMESTRE 2018\"/>
    </mc:Choice>
  </mc:AlternateContent>
  <bookViews>
    <workbookView xWindow="0" yWindow="0" windowWidth="20490" windowHeight="7665" tabRatio="829"/>
  </bookViews>
  <sheets>
    <sheet name="FORTAMUN 2018" sheetId="4" r:id="rId1"/>
  </sheets>
  <definedNames>
    <definedName name="_xlnm._FilterDatabase" localSheetId="0" hidden="1">'FORTAMUN 2018'!$A$10:$AF$96</definedName>
    <definedName name="_xlnm.Print_Area" localSheetId="0">'FORTAMUN 2018'!$B$11:$AE$96</definedName>
    <definedName name="_xlnm.Print_Titles" localSheetId="0">'FORTAMUN 2018'!$1:$10</definedName>
  </definedNames>
  <calcPr calcId="162913"/>
</workbook>
</file>

<file path=xl/calcChain.xml><?xml version="1.0" encoding="utf-8"?>
<calcChain xmlns="http://schemas.openxmlformats.org/spreadsheetml/2006/main">
  <c r="Y60" i="4" l="1"/>
  <c r="Y15" i="4"/>
  <c r="Y72" i="4"/>
  <c r="Y73" i="4"/>
  <c r="Y31" i="4"/>
  <c r="Y95" i="4"/>
  <c r="Y54" i="4"/>
  <c r="Y17" i="4"/>
  <c r="Y50" i="4"/>
  <c r="Y75" i="4"/>
  <c r="Y74" i="4"/>
  <c r="Y65" i="4"/>
  <c r="Y59" i="4"/>
  <c r="Y84" i="4"/>
  <c r="Y86" i="4"/>
  <c r="Y85" i="4"/>
  <c r="Y82" i="4"/>
  <c r="Y83" i="4"/>
  <c r="Y96" i="4"/>
  <c r="Y30" i="4"/>
  <c r="Y44" i="4"/>
  <c r="Y42" i="4"/>
  <c r="Y53" i="4"/>
  <c r="Y57" i="4"/>
  <c r="Y66" i="4"/>
  <c r="Y49" i="4"/>
  <c r="Y70" i="4"/>
  <c r="Y69" i="4"/>
  <c r="Y80" i="4"/>
  <c r="Y81" i="4"/>
  <c r="Y38" i="4"/>
  <c r="Y36" i="4"/>
  <c r="Y39" i="4"/>
  <c r="Y40" i="4"/>
  <c r="Y37" i="4"/>
  <c r="Y61" i="4"/>
  <c r="Y62" i="4"/>
  <c r="Y58" i="4"/>
  <c r="Y55" i="4"/>
  <c r="Y28" i="4"/>
  <c r="Y71" i="4"/>
  <c r="Y26" i="4"/>
  <c r="Y18" i="4"/>
  <c r="Y19" i="4"/>
  <c r="Y12" i="4"/>
  <c r="Y11" i="4"/>
  <c r="Y27" i="4"/>
  <c r="Y25" i="4"/>
  <c r="Y20" i="4"/>
  <c r="Y29" i="4"/>
  <c r="Y78" i="4"/>
  <c r="Y77" i="4"/>
  <c r="Y63" i="4"/>
  <c r="Y33" i="4"/>
  <c r="Y35" i="4"/>
  <c r="Y34" i="4"/>
  <c r="Y32" i="4"/>
  <c r="Y46" i="4"/>
  <c r="Y16" i="4"/>
  <c r="Y67" i="4"/>
  <c r="Y21" i="4"/>
  <c r="Y24" i="4"/>
  <c r="Y90" i="4"/>
  <c r="Y91" i="4"/>
  <c r="Y92" i="4"/>
  <c r="Y68" i="4"/>
  <c r="Y23" i="4"/>
  <c r="Y93" i="4"/>
  <c r="Y87" i="4"/>
  <c r="Y89" i="4"/>
  <c r="Y22" i="4"/>
  <c r="Y45" i="4"/>
  <c r="Y51" i="4"/>
  <c r="Y52" i="4"/>
  <c r="Y47" i="4"/>
  <c r="Y76" i="4"/>
  <c r="Y94" i="4"/>
  <c r="Y88" i="4"/>
  <c r="Y14" i="4"/>
  <c r="Y56" i="4"/>
  <c r="Y13" i="4"/>
  <c r="Y79" i="4"/>
  <c r="Y43" i="4"/>
  <c r="Y64" i="4"/>
  <c r="Y48" i="4"/>
  <c r="Y41" i="4"/>
</calcChain>
</file>

<file path=xl/sharedStrings.xml><?xml version="1.0" encoding="utf-8"?>
<sst xmlns="http://schemas.openxmlformats.org/spreadsheetml/2006/main" count="1498" uniqueCount="530">
  <si>
    <t xml:space="preserve">      Primer Trimestre    2018</t>
  </si>
  <si>
    <t>Puebla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</si>
  <si>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</si>
  <si>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</si>
  <si>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</si>
  <si>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</si>
  <si>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</si>
  <si>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</si>
  <si>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</si>
  <si>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</si>
  <si>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</si>
  <si>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</si>
  <si>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</si>
  <si>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</si>
  <si>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</si>
  <si>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</si>
  <si>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</si>
  <si>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</si>
  <si>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</si>
  <si>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</si>
  <si>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</si>
  <si>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</si>
  <si>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</si>
  <si>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</si>
  <si>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</si>
  <si>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</si>
  <si>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</si>
  <si>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</si>
  <si>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</si>
  <si>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</si>
  <si>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</si>
  <si>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</si>
  <si>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</si>
  <si>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</si>
  <si>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</si>
  <si>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</si>
  <si>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>Aportaciones Federales</t>
  </si>
  <si>
    <t/>
  </si>
  <si>
    <t>33-Aportaciones Federales para Entidades Federativas y Municipios</t>
  </si>
  <si>
    <t>Educación</t>
  </si>
  <si>
    <t>En Ejecución</t>
  </si>
  <si>
    <t>Metros Cuadrados</t>
  </si>
  <si>
    <t>I005 FORTAMUN</t>
  </si>
  <si>
    <t>Urbanización</t>
  </si>
  <si>
    <t>Otros Proyectos</t>
  </si>
  <si>
    <t>Otros</t>
  </si>
  <si>
    <t>Cobertura municipal</t>
  </si>
  <si>
    <t>Agua y saneamiento</t>
  </si>
  <si>
    <t>Rural</t>
  </si>
  <si>
    <t>Lote</t>
  </si>
  <si>
    <t>Chignahuapan</t>
  </si>
  <si>
    <t>H AYUNTAMIENTO DE CHIGNAHUAPAN, PUEBLA</t>
  </si>
  <si>
    <t>Asistencia Social</t>
  </si>
  <si>
    <t>2018</t>
  </si>
  <si>
    <t>Vivienda</t>
  </si>
  <si>
    <t>Salud</t>
  </si>
  <si>
    <t>Transportes y vialidades</t>
  </si>
  <si>
    <t>H. AYUNTAMIENTO MUNICIPAL</t>
  </si>
  <si>
    <t>H. AYUNTAMIENTO</t>
  </si>
  <si>
    <t>Deporte</t>
  </si>
  <si>
    <t>San Martín Texmelucan</t>
  </si>
  <si>
    <t>San Martín Texmelucan de Labastida</t>
  </si>
  <si>
    <t>Chignautla</t>
  </si>
  <si>
    <t>Coahuixco</t>
  </si>
  <si>
    <t xml:space="preserve">H AYUNTAMIENTO DE CHIGNAUTLA </t>
  </si>
  <si>
    <t>Seguridad</t>
  </si>
  <si>
    <t>Cultura y turismo</t>
  </si>
  <si>
    <t>Chapulco</t>
  </si>
  <si>
    <t>Metros lineales</t>
  </si>
  <si>
    <t>San Felipe Teotlalcingo</t>
  </si>
  <si>
    <t>MUNICIPIO DE SAN FELIPE TEOTLALCINGO</t>
  </si>
  <si>
    <t>-</t>
  </si>
  <si>
    <t>Tepetzintla</t>
  </si>
  <si>
    <t>Naupan</t>
  </si>
  <si>
    <t>Venustiano Carranza</t>
  </si>
  <si>
    <t>Chilchotla</t>
  </si>
  <si>
    <t>Comunicaciones</t>
  </si>
  <si>
    <t>Metros cúbicos</t>
  </si>
  <si>
    <t>Cuayuca de Andrade</t>
  </si>
  <si>
    <t>Tonalixco</t>
  </si>
  <si>
    <t>Vicente Guerrero</t>
  </si>
  <si>
    <t>Tlacotepec de Benito Juárez</t>
  </si>
  <si>
    <t>Santa María la Alta</t>
  </si>
  <si>
    <t>San Pedro Cuayuca</t>
  </si>
  <si>
    <t>Xicotepec</t>
  </si>
  <si>
    <t>MUNICIPIO DE XICOTEPEC PUEBLA</t>
  </si>
  <si>
    <t>Santa Isabel Cholula</t>
  </si>
  <si>
    <t>Santo Tomás Hueyotlipan</t>
  </si>
  <si>
    <t>Piezas</t>
  </si>
  <si>
    <t>Atempan</t>
  </si>
  <si>
    <t>Tacopan</t>
  </si>
  <si>
    <t>18005</t>
  </si>
  <si>
    <t>18007</t>
  </si>
  <si>
    <t>Domingo Arenas</t>
  </si>
  <si>
    <t>18012</t>
  </si>
  <si>
    <t xml:space="preserve">Luminaria </t>
  </si>
  <si>
    <t>18002</t>
  </si>
  <si>
    <t>18003</t>
  </si>
  <si>
    <t>Kilómetro</t>
  </si>
  <si>
    <t>Zinacatepec</t>
  </si>
  <si>
    <t>San Sebastián Zinacatepec</t>
  </si>
  <si>
    <t>Tehuacán</t>
  </si>
  <si>
    <t>Tecamachalco</t>
  </si>
  <si>
    <t>Atlixco</t>
  </si>
  <si>
    <t>San Felipe Tepatlán</t>
  </si>
  <si>
    <t>Eloxochitlán</t>
  </si>
  <si>
    <t>Metros</t>
  </si>
  <si>
    <t>Zacatlán</t>
  </si>
  <si>
    <t>San Nicolás de los Ranchos</t>
  </si>
  <si>
    <t>San Andrés Cholula</t>
  </si>
  <si>
    <t>Nopalucan</t>
  </si>
  <si>
    <t>Cuautlancingo</t>
  </si>
  <si>
    <t>San Juan Cuautlancingo</t>
  </si>
  <si>
    <t>Oriental</t>
  </si>
  <si>
    <t>Xicotepec de Juárez</t>
  </si>
  <si>
    <t>Hueyapan</t>
  </si>
  <si>
    <t>Zacapala</t>
  </si>
  <si>
    <t>Tenextla</t>
  </si>
  <si>
    <t>San Sebastián Tlacotepec</t>
  </si>
  <si>
    <t>Ahuazotepec</t>
  </si>
  <si>
    <t>Xiutetelco</t>
  </si>
  <si>
    <t>San Juan Xiutetelco</t>
  </si>
  <si>
    <t>Teziutlán</t>
  </si>
  <si>
    <t>Pantepec</t>
  </si>
  <si>
    <t>Coatepec</t>
  </si>
  <si>
    <t>15010</t>
  </si>
  <si>
    <t>Cuapiaxtla de Madero</t>
  </si>
  <si>
    <t>Caltepec</t>
  </si>
  <si>
    <t>San Jerónimo Tecuanipan</t>
  </si>
  <si>
    <t>MUNICIPIO DE VENUSTIANO CARRANZA</t>
  </si>
  <si>
    <t>Tepanco de López</t>
  </si>
  <si>
    <t>Nealtican</t>
  </si>
  <si>
    <t>San Buenaventura Nealtican</t>
  </si>
  <si>
    <t>Guadalupe Victoria</t>
  </si>
  <si>
    <t>Los Reyes de Juárez</t>
  </si>
  <si>
    <t>Sanctorum</t>
  </si>
  <si>
    <t>Villa Lázaro Cárdenas</t>
  </si>
  <si>
    <t>Zaragoza</t>
  </si>
  <si>
    <t>H. AYUNTAMIENTO DEL MUNICIPIO DE SAN MARTIN TEXMELUCAN PUEBLA</t>
  </si>
  <si>
    <t>GOBIERNO DEL ESTADO</t>
  </si>
  <si>
    <t>Olintla</t>
  </si>
  <si>
    <t>Xoloateno</t>
  </si>
  <si>
    <t>MUNICIPIO DE OLINTLA PUEBLA</t>
  </si>
  <si>
    <t>Cruz Colorada</t>
  </si>
  <si>
    <t>MUNICIPIO DE XIUTETELCO PUEBLA</t>
  </si>
  <si>
    <t>Adoquinamiento En Calle 3 Poniente Entre Calle 5 Sur Y Av. Emiliano Zapata Y Av. Emiliano Zapata Y Calle 2 Sur</t>
  </si>
  <si>
    <t>FORTA17/SF-0091</t>
  </si>
  <si>
    <t>Juan Uvera</t>
  </si>
  <si>
    <t>Santa María Ixtiyucan</t>
  </si>
  <si>
    <t>n.a.</t>
  </si>
  <si>
    <t>Financiera: PAGO DE FINIQUITO / Física: OBRA TERMINADA / Registro: OBRA TERMINADA</t>
  </si>
  <si>
    <t>Telpatlán</t>
  </si>
  <si>
    <t>El Progreso</t>
  </si>
  <si>
    <t>Financiera: LA OBRA SE ENCUENTRA PAGADA EN SU TOTALIDAD / Física: LA OBRA SE ENCUENTRA TERMINADA AL 100% / Registro: LA OBRA SE ENCUENTRA PAGADA Y  TERMINADA AL 100% - SISTEMA: Pasa al siguiente nivel.</t>
  </si>
  <si>
    <t>La Palma</t>
  </si>
  <si>
    <t>PUE17170401046925</t>
  </si>
  <si>
    <t>Rehabilitación Con Concreto Hidráulico De La Av. México-Puebla Entre Calle Insurgentes Y Calle Xalatla, Primera Etapa</t>
  </si>
  <si>
    <t>FORTA-17-24</t>
  </si>
  <si>
    <t>H. AYUNTAMIENTO DE CUAUTLANCINGO</t>
  </si>
  <si>
    <t>Financiera: OBRA TERMINADA FINANCIERAMENTE AL 100% / Física: OBRA TERMINADA FISICAMENTE AL 100% / Registro: OBRA TERMINADA FISICA Y FINANCIERAMENTE AL 100% - SISTEMA: Pasa al siguiente nivel.</t>
  </si>
  <si>
    <t>San Bernardino Lagunas</t>
  </si>
  <si>
    <t>Camocuautla</t>
  </si>
  <si>
    <t>H. AYUNTAMIENTO DE SAN ANDRES CHOLULA</t>
  </si>
  <si>
    <t>17427</t>
  </si>
  <si>
    <t>PUE17170401050101</t>
  </si>
  <si>
    <t>Construccion De Muro De Contencion De La Calle Ignacio Zaragoza</t>
  </si>
  <si>
    <t>25496</t>
  </si>
  <si>
    <t>Mextla</t>
  </si>
  <si>
    <t>H AYUNTAMIENTO DE NAUPAN</t>
  </si>
  <si>
    <t>H. AYUNTAMIENTO DE CHAPULCO</t>
  </si>
  <si>
    <t>San Matías Atzala</t>
  </si>
  <si>
    <t>Nauzontla</t>
  </si>
  <si>
    <t>HONORABLE AYUNTAMIENTO DE NAUZONTLA</t>
  </si>
  <si>
    <t>PUE18180101056092</t>
  </si>
  <si>
    <t>Rehabilitacion De Cancha De Usos Multiples En El Barrio Guadalupe Perteneciente A La Cabecera Municipal</t>
  </si>
  <si>
    <t>33-146</t>
  </si>
  <si>
    <t>Tlacotepec de Porfirio Díaz</t>
  </si>
  <si>
    <t>H. AYUNTAMIENTO DE SAN SEBASTIAN TLACOTEPEC</t>
  </si>
  <si>
    <t>Financiera: PAGO DE ESTIMACION 1 (UNO) / Física: OBRA EN PROCESO / Registro: La obra se ejecuto conforme al proyecto contratado. - SISTEMA: Pasa al siguiente nivel.</t>
  </si>
  <si>
    <t xml:space="preserve">Financiera: SE REMITE AVANCE FINANCIERO PARA SU VALIDACION / Física: SE REMITE AVANCE FISICO PARA SU VALIDACION / Registro: SE REMITEN AVANCES DE LA PRESENTE OBRA, CON LA FINALIDAD DE INFORMAR A LA SECRETARIA DE LOS AVANCES DE LOS TRABAJOS Y SOLICITA LA VALIDACION DEL PRESENTE PROYECTO. </t>
  </si>
  <si>
    <t>Financiera: LA OBRA ESTA EN EJECUCION / Física: LA OBRA ESTA EN EJECUCION / Registro: LA OBRA ESTA EN EJECUCION - SISTEMA: Pasa al siguiente nivel.</t>
  </si>
  <si>
    <t>Financiera: LA OBRA ESTA EN EJECUCION / Física: LA OBRA ESTA EN EJECUCION / Registro: LA OBRA ESTA EN EJECUCION</t>
  </si>
  <si>
    <t>Financiera: Se han concluido con los trabajos den tiempo y forma. / Física: Se han concluido con los trabajos den tiempo y forma. / Registro: Se han concluido con los trabajos den tiempo y forma, pero debido a que la empresa no ha entregado toda la documentación correspondiente no se ha finiquitado la obra. - SISTEMA: Pasa al siguiente nivel.</t>
  </si>
  <si>
    <t xml:space="preserve">Financiera: OBRA TERMINADA / Física: OBRA TERMINADA / Registro:  </t>
  </si>
  <si>
    <t>PUE18180101066279</t>
  </si>
  <si>
    <t>Rehabilitación De Concreto Hidráulico En Calle Tlaltisec Frente A Telesecundaria</t>
  </si>
  <si>
    <t>1232018</t>
  </si>
  <si>
    <t>H. AYUNTAMIENTO DE DOMINGO ARENAS</t>
  </si>
  <si>
    <t>Financiera:  / Física: SE SOLVENTARON LOS REQ, DE OBLIGACIONES FIN. Y SEG. PUB. SEGUN ART. 37 LCF. / Registro: SE SOLICITA VALIDACION DE FOLIO - SISTEMA: Pasa al siguiente nivel.</t>
  </si>
  <si>
    <t>PUE18180101066287</t>
  </si>
  <si>
    <t xml:space="preserve">Construccion De Centro Cultural Comunitario En La Comunidad De Telpatlan </t>
  </si>
  <si>
    <t>18001</t>
  </si>
  <si>
    <t>PUE18180101067405</t>
  </si>
  <si>
    <t>Construcción De Fuente Ornamental, Luminarias Y Mobiliario Urbano En El Parque De La Unidad Administrativa De La Junta Auxiliar De Tacopan, Municipio De Atempan, Puebla.</t>
  </si>
  <si>
    <t>0172018104</t>
  </si>
  <si>
    <t>H. AYUNTAMIENTO DE ATEMPAN, PUEBLA</t>
  </si>
  <si>
    <t>Financiera: OBRA TERMINADA Y EN SU AVANCE FINANCIERO AL 100% / Física: OBRA TERMINADA Y EN SU AVANCE FÍSICO AL 100% / Registro: OBRA EN PROCESO CON UN AVANCE FINANCIERO DEL 0%, FÍSICO DEL 0%. SE SOLICITA VALIDACIÓN DE OBRA</t>
  </si>
  <si>
    <t>PUE18180101067408</t>
  </si>
  <si>
    <t xml:space="preserve">Servicio Para La Modernizacion Complementacion Renovación Y Mantenimiento Preventivo Y Correctivo Del Parque Luminario Del Alumbrado Publico </t>
  </si>
  <si>
    <t>SECRETARÍA DE INFRAESTRUCTURA Y SERVICIOS PUBLICOS</t>
  </si>
  <si>
    <t>Financiera:  / Física: SE REPORTA EL AVANCE DE LOS TRABAJOS AL PRIMER TRIMESTRE, EL PAGO DE MARZO SE EFECTUARÁ EN ABRIL / Registro: SE REPORTA EL AVANCE DE LOS TRABAJOS AL PRIMER TRIMESTRE, EL PAGO DE MARZO SE EFECTUARÁ EN ABRIL - EL CONTRATO ES MULTIANUAL - SISTEMA: Pasa al siguiente nivel.</t>
  </si>
  <si>
    <t>PUE18180101067436</t>
  </si>
  <si>
    <t>Construcción Del Bardeado Perimetral Del Panteón De Tezhuatepec, Municipio De Atempan, Puebla.</t>
  </si>
  <si>
    <t>0172018108</t>
  </si>
  <si>
    <t>Tezhuatepec</t>
  </si>
  <si>
    <t>Financiera: OBRA PROXIMA A INICIAR / Física: OBRA EN ETAPA DE INICIO / Registro: OBRA EN PROCESO CON UN AVANCE FINANCIERO DEL 0%, FÍSICO DEL 0%. SE SOLICITA VALIDACIÓN DE OBRA - OBRA EN PROCESO CON UN AVANCE FINANCIERO DEL 0%, FÍSICO DEL 0%. SE SOLICITA VALIDACIÓN DE OBRA - OBRA EN PROCESO CON UN AVANCE FINANCIERO DEL 30%, FÍSICO DEL 0%. SE SOLICITA VALIDACIÓN DE OBRA - SISTEMA: Pasa al siguiente nivel.</t>
  </si>
  <si>
    <t>PUE18180101067512</t>
  </si>
  <si>
    <t>Suministro Y Colocación De Luminarias De Alumbrado Público En Banquetas Del Centro Histórico Del Municipio De Zacatlán Etapa 2017</t>
  </si>
  <si>
    <t>2017078</t>
  </si>
  <si>
    <t>H. AYUNTAMIENTO DE ZACATLAN</t>
  </si>
  <si>
    <t>Financiera: SE PAGO $390,312.15 DE FORTAMUN 2018 Y $414,415.23 DE FORTAMUN 2017 / Física: LA OBRA SE EJECUTO AL 100% / Registro: LA OBRA SE EJECUTO AL 100% - SISTEMA: Pasa al siguiente nivel.</t>
  </si>
  <si>
    <t>PUE18180101067575</t>
  </si>
  <si>
    <t>Construcción  De Banquetas Y Suministro Y Colocacion De Luminarias De La Calle  Real Santa Elena Al Libramiento, Colonia Eloxochitlan, Municipio De Zacatlan, Puebla.</t>
  </si>
  <si>
    <t>2018009</t>
  </si>
  <si>
    <t>PUE18180101067592</t>
  </si>
  <si>
    <t>Aportacion Para La Ampliación Y Modernización Del Camino Tipo D Mejorado¿ Tramo Villa Lázaro Cárdenas-Paso De Coyutla, Del Km. 0 000.00 Al Km. 2 810.00</t>
  </si>
  <si>
    <t>11804</t>
  </si>
  <si>
    <t>Financiera: obra en proceso / Física: obra en proceso / Registro: SOLICITA VALIDACION</t>
  </si>
  <si>
    <t>PUE18180101067640</t>
  </si>
  <si>
    <t>Pavimentación Con Carpeta Asfaltica De La Calle Progreso, Entre Calle La Amistad Y La Loma En La Localidad De San Juan Acozac</t>
  </si>
  <si>
    <t>LRJ18-011</t>
  </si>
  <si>
    <t>San Juan Acozac</t>
  </si>
  <si>
    <t>H. AYUNTAMIENTO DE LOS REYES DE JUÁREZ</t>
  </si>
  <si>
    <t>Financiera: ES UNA OBRA DE GRAN IMPACTOPOR LO CUAL ES NECESARIA PARA LA LOCALIDAD. / Física: OBRA EN PROCESO / Registro: OBRA REPORTADA EN 1ER. TRIM. 2018 - SISTEMA: Pasa al siguiente nivel.</t>
  </si>
  <si>
    <t>PUE18180101067852</t>
  </si>
  <si>
    <t xml:space="preserve">Construcción De Unidad Deportiva En La Localidad De Santa María Ixtiyucan En El Municipio De Nopalucan, Puebla  </t>
  </si>
  <si>
    <t>18004</t>
  </si>
  <si>
    <t>H. AYUNTAMIENTO DE NOPALUCAN, PUEBLA</t>
  </si>
  <si>
    <t>Financiera: LA OBRA SE ENCUENTRA EN PROCESO / Física: LA OBRA SE ENCUENTRA EN PROCESO / Registro: LA OBRA SE ENCUENTRA EN PROCESO SE ENVÍA PARA SU REVISIÓN Y VALIDACIÓN  - SISTEMA: Pasa al siguiente nivel.</t>
  </si>
  <si>
    <t>PUE18180101067891</t>
  </si>
  <si>
    <t xml:space="preserve">Adquisición De Terreno Para Uso Común De La Junta Auxiliar De Santa Maria Ixtiyucan </t>
  </si>
  <si>
    <t>18009</t>
  </si>
  <si>
    <t>Financiera: SE PAGO AL 100% FISICA Y FINANCIERA / Física: SE PAGO AL 100% FÍSICA Y FINANCIERA / Registro: SE ENVÍA PARA SU REVISIÓN Y VALIDACIÓN  - SISTEMA: Pasa al siguiente nivel.</t>
  </si>
  <si>
    <t>PUE18180101068079</t>
  </si>
  <si>
    <t>Rehabilitación De La Escuela Universidad Pedagógica Nacional En El Municipio De Hueyapan, Puebla</t>
  </si>
  <si>
    <t>18006</t>
  </si>
  <si>
    <t>H. Ayuntamiento del Municipio de Hueyapan, Puebla</t>
  </si>
  <si>
    <t>Financiera: Obra en proceso de ejecucion / Física: Obra en proceso de ejecución / Registro: Obra del Fondo Fortamun en proceso de ejecución - SISTEMA: Pasa al siguiente nivel.</t>
  </si>
  <si>
    <t>H. AYUNTAMIENTO DE TEHUACAN PUEBLA</t>
  </si>
  <si>
    <t>PUE18180101068191</t>
  </si>
  <si>
    <t>Mantenimiento De Infraestructura De Caminos En Cruz Colorada</t>
  </si>
  <si>
    <t>Financiera: AVANCE FINCIERO AL 30% / Física: SOLO SE PAGO ANTICIPO. / Registro: SISTEMA: Pasa al siguiente nivel.</t>
  </si>
  <si>
    <t>PUE18180101068213</t>
  </si>
  <si>
    <t>Adquisicion De Mobiliario Para El Complejo Municipal De Seguridad Publica</t>
  </si>
  <si>
    <t>2018011</t>
  </si>
  <si>
    <t>h. ayuntamiento de zacatlan</t>
  </si>
  <si>
    <t>PUE18180101068236</t>
  </si>
  <si>
    <t>Adquisicion Y Servicio De Equipo Para La Implementacion De Videowall Para Seguridad Publica Municipal</t>
  </si>
  <si>
    <t>2018012</t>
  </si>
  <si>
    <t>PUE18180101068258</t>
  </si>
  <si>
    <t>Ampliacion De Camino Rural Tipo "E" En La Comunidad De San Isidro Atotonilco Municipio De Zacatlan, Puebla.</t>
  </si>
  <si>
    <t>2018010</t>
  </si>
  <si>
    <t>San Isidro Atotonilco</t>
  </si>
  <si>
    <t>PUE18180101068304</t>
  </si>
  <si>
    <t>Mantenimiento De Infrestructura De Caminos En Calapa</t>
  </si>
  <si>
    <t>Calapa</t>
  </si>
  <si>
    <t>Financiera: AVANCE FINACIERO AL 100% / Física: SOLO SE PAGO ANTICIPO / Registro: SISTEMA: Pasa al siguiente nivel.</t>
  </si>
  <si>
    <t>PUE18180101068331</t>
  </si>
  <si>
    <t>Construccion De Adoquinamiento En Calle Gladiola Entre Calle Acacias Y Calle Jacarandas; Calle Gardenias Entre Calle Gladiola Y Calle Cempasuchil, Calle Orquideas Entre Calle Gladiola Y Calle Geranios</t>
  </si>
  <si>
    <t>Financiera: SE REALIZO EL PAGO DEL 30% DE ANTICIPO / Física: EL AVANCE FISICO SE REPORTARÁ EN EL SEGUNDO TRIMESTRE / Registro: se ejecutaron obras bajo este rubro toda vez que se dio prioridad al cumplimiento de las obligaciones financieras, pago de derechos y aprovechamientos por concepto de agua, descargas de aguas residuales, y a la atención de las necesidades de seguridad pública, esto para satisfacer las necesidades en beneficio de la población atendida.  - SISTEMA: Pasa al siguiente nivel.</t>
  </si>
  <si>
    <t>18019</t>
  </si>
  <si>
    <t>PUE18180101068421</t>
  </si>
  <si>
    <t>Conservacion Y Mantenimiento De Caminos Zona Alta Del Municipio De Zacatlan, Puebla.</t>
  </si>
  <si>
    <t>2018015</t>
  </si>
  <si>
    <t>Financiera: LA OBRA ESTA EN EJECUCION / Física: LA OBRA ESTA EN EJECUCION / Registro: LA OBRA ESTA EN EJECUCIÓN</t>
  </si>
  <si>
    <t>PUE18180101068459</t>
  </si>
  <si>
    <t>Pavimentación Con Concreto Hidraulico, Guarniciones Y Banquetas  En La Calle Leona Vicario, Colonia La Guadalupana En La Comunidad De Eloxochitlan Del Municipio De Zacatlán, Puebla.</t>
  </si>
  <si>
    <t>2018018</t>
  </si>
  <si>
    <t>PUE18180101068572</t>
  </si>
  <si>
    <t>Mantenimiento A Los Accesos A Las Comunidades De La Zona Alta Del Municipio De Zacatlan, Puebla.</t>
  </si>
  <si>
    <t>2018022</t>
  </si>
  <si>
    <t>PUE18180101068580</t>
  </si>
  <si>
    <t>Mantenimiento De Infraestructura Del Sistema Electrico Del Mercado Municipal De Chignahuapan</t>
  </si>
  <si>
    <t>18014</t>
  </si>
  <si>
    <t>Financiera: AVANCE FINACIERO AL 58.69% / Física: AVANCE 58.69% FISICO / Registro: SISTEMA: Pasa al siguiente nivel.</t>
  </si>
  <si>
    <t>PUE18180101068604</t>
  </si>
  <si>
    <t>Construccion De Techado En La Cancha Comunitaria Del Barrio De Tenextla</t>
  </si>
  <si>
    <t>Financiera: AVANCE FINACIERO DEL 30% / Física: SOLO SE PAGO EL ANTICIPO DEL 30% DEL CONTRATO FIRMADO / Registro: SISTEMA: Pasa al siguiente nivel.</t>
  </si>
  <si>
    <t>PUE18180101068721</t>
  </si>
  <si>
    <t>Construccion De Guarniciones En Las Calles Jacarandas, Tlalomite, Piñon, Cactus, Huizache, Laureles, Pirul Y Calle Barranca El Aguila, En Colonia Capula.</t>
  </si>
  <si>
    <t>Capula</t>
  </si>
  <si>
    <t>H. AYUNTAMIENTO DE TECAMACHALCO</t>
  </si>
  <si>
    <t>Financiera: PROYECTO EN PROCESO DE EJECUCIÓN. SE REGISTRA EN TIEMPO Y FORMA. / Física: PROYECTO EN PROCESO DE EJECUCIÓN. SE REGISTRA EN TIEMPO Y FORMA. / Registro: PROYECTO EN PROCESO DE EJECUCION. SE REGISTRA EN TIEMPO Y FORMA, POR LO CUAL SE SOLICITA REVISION Y/O VALIDACION DE FOLIO. - SISTEMA: Pasa al siguiente nivel.</t>
  </si>
  <si>
    <t>Cuautempan</t>
  </si>
  <si>
    <t>PUE18180101069163</t>
  </si>
  <si>
    <t>Construcción De Adoquinamiento En Calle Reforma Y Calle Primavera En La Cabecera Municipal De Caltepec</t>
  </si>
  <si>
    <t>H. AYUNTAMIENTO DE CALTEPEC</t>
  </si>
  <si>
    <t>Financiera: LA OBRA SE ESTA EJECUTANDO CON MEZCLA DE DOS FONDOS, FORTAMUN  Y FISM / Física: SE ESTA EFECTUANDO LAS GUARNICIONES Y EL MURO DE CONTENCIÓN / Registro: LA OBRA SE ESTA EFECTUANDO CON MEZCLA DE DOS RECURSOS FORTAMUN 2018 $274,800.85 Y FISM 2018 $916,002.83 - SISTEMA: Pasa al siguiente nivel.</t>
  </si>
  <si>
    <t>PUE18180101069321</t>
  </si>
  <si>
    <t>Rehabilitación De Presidencia Del Municipio De Los Reyes De Juáez</t>
  </si>
  <si>
    <t>LRJ18-009</t>
  </si>
  <si>
    <t>Financiera: OBRA EN PROCESO, ES UNA OBRA PARA DAR SERVICIOS A LOS HABITANTES DE LA LOCALIDAD / Física: OBRA EN PROCESO / Registro: OBRA REPORTADA EN 1ER. TRIM. 2018 - SISTEMA: Pasa al siguiente nivel.</t>
  </si>
  <si>
    <t>PUE18180101073484</t>
  </si>
  <si>
    <t>Rehabilitación De Caminos Ejidales De La Cabecera Municipal; Cuapiaxtla De Madero; Pue.</t>
  </si>
  <si>
    <t>MCM135</t>
  </si>
  <si>
    <t>Dirección de Obras Publicas del Municipio de Cuapiaxtla de Madero; Pue.</t>
  </si>
  <si>
    <t>PUE18180101073562</t>
  </si>
  <si>
    <t>Rehabilitación De Diferentes Centros De Desarrollo Comunitario Y Salones De Usos Múltiples (Paquetes De Materiales)</t>
  </si>
  <si>
    <t>R33-2018-005</t>
  </si>
  <si>
    <t>San Esteban Cuautempan</t>
  </si>
  <si>
    <t>H. AYUNTAMIENTO DE CUAUTEMPAN</t>
  </si>
  <si>
    <t>Financiera: obra terminada / Física: obra terminada / Registro: OBRA TERMINADA SE ENVÍA PARA SU REVISIÓN Y VALIDACIÓN  - SISTEMA: Pasa al siguiente nivel.</t>
  </si>
  <si>
    <t>PUE18180101073563</t>
  </si>
  <si>
    <t>Apoyo A Productores Del Campo De Cuautempan Mediante La Adquisición De Carretillas</t>
  </si>
  <si>
    <t>R33-2018-006</t>
  </si>
  <si>
    <t xml:space="preserve">H. AYUNTAMIENTO DE CUAUTEMPAN </t>
  </si>
  <si>
    <t>Financiera: OBRA TERMINADA / Física: OBRA TERMINADA / Registro: OBRA TERMINADA SE ENVÍA PARA SU REVISIÓN Y VALIDACIÓN</t>
  </si>
  <si>
    <t>PUE18180101073564</t>
  </si>
  <si>
    <t>Rehabilitación De Acceso Y Muro De Contención En Calle Venustiano Carranza (Paquete De Materiales)</t>
  </si>
  <si>
    <t>R33-2018-010</t>
  </si>
  <si>
    <t xml:space="preserve">Financiera: OBRA TERMINADA / Física: OBRA TERMINADA / Registro: OBRA TERMINADA SE ENVÍA PARA SU REVISIÓN Y VALIDACIÓN </t>
  </si>
  <si>
    <t>PUE18180101073660</t>
  </si>
  <si>
    <t>Ampliación De La Red De Energia Electrica En El Municipio De San Nicolas De Los Ranchos, 2018</t>
  </si>
  <si>
    <t>H. AYUNTAMIENTO DE SAN NICOLAS DE LOS RANCHOS</t>
  </si>
  <si>
    <t>Financiera: LA ACCION HA SIDO TOTALMENTE PAGADA / Física: LA ACCIÓN SE ENCUENTRA TERMINADA Y EN FUNCIONAMIENTO / Registro: CONSISTIÓ EN LA AMPLIACIÓN DE LA RED DE ENERGIA ELECTRICA EN EL MUNICIPIO DE SAN NICOLAS DE LOS RANCHOS, EN 1525 ML DE RED Y LA COLOCACIÓN DE 35 POSTES, INCLUYE TRAMITES ANTE CFE. - SISTEMA: Pasa al siguiente nivel.</t>
  </si>
  <si>
    <t>PUE18180101073709</t>
  </si>
  <si>
    <t>Rehabilitación De Salón De Usos Múltiples En La Localidad De San Pedro Ahuatlampa</t>
  </si>
  <si>
    <t>San Pedro Ahuatlampa</t>
  </si>
  <si>
    <t>PUE18180101073788</t>
  </si>
  <si>
    <t>Rehabilitacion De Techado En Auditorio De San Bernardino Lagunas</t>
  </si>
  <si>
    <t>PUE18180101073898</t>
  </si>
  <si>
    <t>Construccion De Casetas De Vigilancia Para La Policia Municipal</t>
  </si>
  <si>
    <t>18189</t>
  </si>
  <si>
    <t>La Trinidad</t>
  </si>
  <si>
    <t>H. AYUNTAMIENTO DE CHILCHOTLA</t>
  </si>
  <si>
    <t>Financiera:  / Física:  / Registro: LA OBRA SE ENCUENTRA EN PROCESO</t>
  </si>
  <si>
    <t>PUE18180101074070</t>
  </si>
  <si>
    <t>Construcción De Guarniciones Y Andadores Del Panteon Municipal, Chapulco, Puebla, Segunda Etapa</t>
  </si>
  <si>
    <t>MCHP-OP-003-2018</t>
  </si>
  <si>
    <t>Financiera: DE ACUERDO ALART.37 SE TIENEN NECESIDADES DEL MUNICIPIO,Y ESTAN PRIORIZADAS EN CABILDO. / Física: OBRA TERMINADA / Registro: OBRA REPORTADA PRIMER TRIMESTRE 2018 - SISTEMA: Pasa al siguiente nivel.</t>
  </si>
  <si>
    <t>PUE18180101074188</t>
  </si>
  <si>
    <t>Construcción De Pavimento Con Concreto Hidráulico En La Calle Reforma (Segunda Etapa)</t>
  </si>
  <si>
    <t>541833003</t>
  </si>
  <si>
    <t>H AYUNTAMIENTO DE CHIGNAUTLA</t>
  </si>
  <si>
    <t>Financiera: A LA FECHA ÚNICAMENTE SE HA PAGADO EL ANTICIPO / Física: OBRA FÍSICAMENTE EN PROCESO / Registro: SE SOLICITA REVISIÓN Y VALIDACIÓN DE FOLIO - SISTEMA: Pasa al siguiente nivel.</t>
  </si>
  <si>
    <t>PUE18180101074197</t>
  </si>
  <si>
    <t>Rehabilitación De Pavimento Con Concreto Hidráulico Por Socavon En Calle Hidalgo Norte</t>
  </si>
  <si>
    <t>541833004</t>
  </si>
  <si>
    <t>Financiera: OBRA FINIQUITADA FINANCIERAMENTE / Física: OBRA CONCLUIDA FÍSICAMENTE / Registro: SE SOLICITA REVISIÓN Y VALIDACIÓN DE FOLIO - SISTEMA: Pasa al siguiente nivel.</t>
  </si>
  <si>
    <t>PUE18180101074209</t>
  </si>
  <si>
    <t>Adquisición De Material Eléctrico Para La Rehabilitación De Las Electrificaciones De Beristaín, Ahuazotepec Y Tejamaniles</t>
  </si>
  <si>
    <t>81801</t>
  </si>
  <si>
    <t>H. AYUNTAMIENTO DE AHUAZOTEPEC, PUEBLA.</t>
  </si>
  <si>
    <t xml:space="preserve">Financiera: LA ACCIÓN ESTA TERMINADA AL 100 % / Física: LA ACCIÓN ESTA TERMINADA AL 100 % FISICAMENTE Y FINANCIERAMENTE / Registro:  </t>
  </si>
  <si>
    <t>PUE18180101074230</t>
  </si>
  <si>
    <t>Mantenimiento De Los Caminos Del Municipio Sexta Etapa</t>
  </si>
  <si>
    <t>81804</t>
  </si>
  <si>
    <t xml:space="preserve">Financiera: LA OBRA ESTA TERMINADA AL 100 % Y FUNCIONANDO. / Física: LA OBRA ESTA TERMINADA AL 100 % Y FUNCIONANDO. / Registro:  </t>
  </si>
  <si>
    <t>PUE18180101074298</t>
  </si>
  <si>
    <t>Construcción De Un Tanque De Agua Y Alumbrado Para El Panteón Municipal, Chapulco, Puebla.</t>
  </si>
  <si>
    <t>MCHP-OP-004-2018</t>
  </si>
  <si>
    <t>Financiera: DE ACUERDO AL ART.37 SE TIENEN NECESIDADES DEL MUNICIPIO,Y ESTAN PRIORIZADAS EN CABILDO. / Física:  / Registro: OBRA REPORTADA PRIMER TRIMESTRE 2018 - SISTEMA: Pasa al siguiente nivel.</t>
  </si>
  <si>
    <t>PUE18180101074300</t>
  </si>
  <si>
    <t>Curso En Materia De Seguridad Para Los Elementos De Seguridad Pública Del Municipio Chapulco, Puebla</t>
  </si>
  <si>
    <t>MCHP-SER-001/2018</t>
  </si>
  <si>
    <t>Financiera: CONTRATO EN PROCESO / Física: OBRA EN PROCESO / Registro: CONTRATO REPORTADO EN TIEMPO - SISTEMA: Pasa al siguiente nivel.</t>
  </si>
  <si>
    <t>PUE18180101074354</t>
  </si>
  <si>
    <t xml:space="preserve">Construccion De Muro De Contencion En Calle Juarez En El Municipio De Chignautla </t>
  </si>
  <si>
    <t>541833008</t>
  </si>
  <si>
    <t>Financiera: OBRA EN PROCESO / Física: OBRA EN PROCESO / Registro: SE SOLICITA REVISIÓN Y VALIDACIÓN DE FOLIO - SISTEMA: Pasa al siguiente nivel.</t>
  </si>
  <si>
    <t>PUE18180101074436</t>
  </si>
  <si>
    <t>Construcción De Techumbre En La Iglesia Católica</t>
  </si>
  <si>
    <t>31801</t>
  </si>
  <si>
    <t>H. AYUNTAMIENTO DE TEPETZINTLA, PUEBLA</t>
  </si>
  <si>
    <t>Financiera: OBRA FINANCIERAMENTE LLEVA UN AVANCE DEL 53.63% A ESTE TRIMESTRE / Física: OBRA FÍSICAMENTE SE ENCUENTRA CONCLUIDA AL 100% A ESTE TRIMESTRE / Registro: OBRA FINANCIERAMENTE SE LLEVA PAGADA EL 53.63% Y FÍSICAMENTE SE ENCUENTRA CONCLUIDA AL 100% A ESTE PERIODO. - SISTEMA: Pasa al siguiente nivel.</t>
  </si>
  <si>
    <t>PUE18180101074567</t>
  </si>
  <si>
    <t>Construcción De Pavimento Con Concreto Hidráulico De La Calle Carranza (2da Etapa)</t>
  </si>
  <si>
    <t>541833014</t>
  </si>
  <si>
    <t>Financiera: OBRA FINANCIERAMENTE EN PROCESO / Física: OBRA EN PROCESO / Registro: SE SOLICITA REVISIÓN Y VALIDACIÓN DE FOLIO - SISTEMA: Pasa al siguiente nivel.</t>
  </si>
  <si>
    <t>PUE18180101074674</t>
  </si>
  <si>
    <t>Construcción Escenario Y Sanitarios En Salón De Usos Múltiples En La Localidad De Ejido Carrizal Viejo, Municipio De Pantepec Puebla</t>
  </si>
  <si>
    <t>18010</t>
  </si>
  <si>
    <t>Ejido Carrizal Viejo</t>
  </si>
  <si>
    <t>H. AYUNTAMIENTO DE PANTEPEC PUEBLA</t>
  </si>
  <si>
    <t>Financiera: ANTICIPO 30% / Física: OBRA EN PROCESO / Registro: ELEMENTOS DE CIMENTACIÓN CONSISTENTE EN MAMPOSTERÍA Y ZAPATAS, ARMADO DE COLUMNAS, CADENAS DE DESPLANTE, CASTILLOS DE CONCRETO, MUROS DE BLOCK EN EL ÁREA DE SANITARIOS Y ESCENARIO, ASÍ COMO MURO PERIMETRAL EN LA CANCHA DE USOS MÚLTIPLES</t>
  </si>
  <si>
    <t>PUE18180101074937</t>
  </si>
  <si>
    <t>Reencarpetamiento (Mantenimiento Y Rehabilitacion) Con Mezcla Asfaltica En Calle Adolfo Lopez Mateos Entre Calle Revolucion Y Puente San Agustin En La Localidad De San Matias Atzala San Felipe Teotlal</t>
  </si>
  <si>
    <t>R33-03-2018</t>
  </si>
  <si>
    <t>Financiera: OBRA CON CONVENIO DE PAGO / Física: OBRA TERMINADA / Registro: SE ENVIA PARA REVISION - SISTEMA: Pasa al siguiente nivel.</t>
  </si>
  <si>
    <t>PUE18180101074962</t>
  </si>
  <si>
    <t>Adquisicion De Motos Para La Comisaria De Seguridad Publica, Transito Y Vialidad Del Municipio De San Martin Rexmelucan</t>
  </si>
  <si>
    <t>FORTAMUN-004-2018</t>
  </si>
  <si>
    <t>Financiera: PROYECTO FISICAMENTE CONCLUIDO AL 100% / Física: PROYECTO FISICAMENTE AL 100% / Registro: PROYECTO FISICAMENTE Y FINANCIERAMENTE CONCLUIDO AL 100%, SE REMITE FOLIO PARA SU VALIDACION</t>
  </si>
  <si>
    <t>PUE18180101074976</t>
  </si>
  <si>
    <t>Adquisicion De Equipamiento Para Las Motos De La Comisaria De Seguridad Publica, Transito Y Vialidad Del Municipio De San Martin Texmelucan.</t>
  </si>
  <si>
    <t>FORTAMUN-007-2018</t>
  </si>
  <si>
    <t>Financiera: PROYECTO FINANCIERAMENTE AL 100% / Física: 20.00 EQUIPAMIENTOS FISICAMENTE CONCLUIDOS AL 100% / Registro: PROYECTO CONCLUIDO FISICAMENTE Y FINANCIERAMENTE AL 100%, SE REMITE FOLIO PARA SU VALIDACION</t>
  </si>
  <si>
    <t>PUE18180101075068</t>
  </si>
  <si>
    <t>Adoquinamiento De La Privada Tepeyac Entre Calle Tepeyac Y Misma Privada</t>
  </si>
  <si>
    <t>FORTA-18-04</t>
  </si>
  <si>
    <t>PUE18180101075080</t>
  </si>
  <si>
    <t>Construcción De Techado Metálico En La Explanada De La Plaza Cívica De La Primaria Vicente Guerrero</t>
  </si>
  <si>
    <t>FORTA-18-06</t>
  </si>
  <si>
    <t>PUE18180101075085</t>
  </si>
  <si>
    <t>Construcción Del Adoquinamiento De La Calle 5 De Mayo Entre Calle Munich Y Calle Hamburgo</t>
  </si>
  <si>
    <t>FORTA-18-02</t>
  </si>
  <si>
    <t>PUE18180101075088</t>
  </si>
  <si>
    <t>Adoquinamiento De La Calle Guadalupe Victoria Entre Calle 2 De Abril Y Lateral De La Autopista México-Puebla</t>
  </si>
  <si>
    <t>FORTA-18-05</t>
  </si>
  <si>
    <t>PUE18180101075089</t>
  </si>
  <si>
    <t>Construcción De Techado Metálico En La Explanada De La Plaza Cívica De La Telesecundaria Francisco Alatorre</t>
  </si>
  <si>
    <t>FORTA-18-07</t>
  </si>
  <si>
    <t>PUE18180101075145</t>
  </si>
  <si>
    <t>Rehabilitación Y Ampliación De Salon De Usos Multiples General Rafael Moreno Valle, Ubicado En Calle Zaragoza De La Localidad De Xicotepec De Juárez 2da Etapa</t>
  </si>
  <si>
    <t>18305</t>
  </si>
  <si>
    <t>Financiera: SE HA PAGADO EL ANTICIPO, CON RECURSOS FORTAMUN 2018 / Física: AVANCE CORRESPONDIENTE AL ANTICIPO, FONDO FORTAMUN 2018 / Registro: SE SOLICITA VALIDACION - SISTEMA: Pasa al siguiente nivel.</t>
  </si>
  <si>
    <t>PUE18180101075147</t>
  </si>
  <si>
    <t>Bacheo En Diferentes Calles De La Localidad De Xicotepec De Juárez</t>
  </si>
  <si>
    <t>18306</t>
  </si>
  <si>
    <t>Financiera: SE HA PAGADO EL ANTICIPO DE LA OBRA, CON FONDO FORTAMUN 2018 / Física: SE HA PAGADO EL ANTICIPO DE LA OBRA, CON FORTAMUN 2018 / Registro: SE SOLICITA VALIDACIÓN DE LA OBRA - SISTEMA: Pasa al siguiente nivel.</t>
  </si>
  <si>
    <t>PUE18180101075190</t>
  </si>
  <si>
    <t>Construcción De Guarniciones Y Banquetas En Avenida Nacional Oriente, Entre Calles Emiliano Zapata Y Miguel Hidalgo De La Localidad De José María Pino Suárez, Tepanco De López</t>
  </si>
  <si>
    <t>31817</t>
  </si>
  <si>
    <t>José María Pino Suárez</t>
  </si>
  <si>
    <t>Financiera: OBRA EN PROCESO DE EJECUCION / Física: OBRA EN PROCESO DE EJECUCION / Registro: OBRA EN PROCESO DE EJECUCION - SISTEMA: Pasa al siguiente nivel.</t>
  </si>
  <si>
    <t>PUE18180101075192</t>
  </si>
  <si>
    <t>Construcción De Adoquinamiento En Calle 3 Poniente Entre Calles Vicente Guerrero Y Cuauhtémoc; Y Entre Calles Miguel Hidalgo Y José María Morelos, En La Localidad De Francisco I. Madero, Tepanco De Ló</t>
  </si>
  <si>
    <t>31816</t>
  </si>
  <si>
    <t>Francisco I. Madero</t>
  </si>
  <si>
    <t>Financiera: OBRA EN PROCESO DE EJECUCION / Física: OBRA EN PROCESO DE EJECUCION / Registro: OBRA EN PROCESO DE EJECUCION</t>
  </si>
  <si>
    <t>PUE18180101075207</t>
  </si>
  <si>
    <t>Paquete De Materiales Para La Vivienda 2018 (Adquisicion De Block)</t>
  </si>
  <si>
    <t>F18003</t>
  </si>
  <si>
    <t>Financiera: LA ADQUISICIÓN YA SE REALIZO AL 100% / Física: LA ENTREGA ESTA AL 100% / Registro: SE ANEXA INFORMACIÓN PARA SU REVISIÓN Y EN SU CASO LA VALIDACIÓN CORRESPONDIENTE.</t>
  </si>
  <si>
    <t>PUE18180101075259</t>
  </si>
  <si>
    <t>Construccion De Adoquinamiento De La Calle 4 Oriente Entre 4 Y 6 Norte 2da Etapa</t>
  </si>
  <si>
    <t>MST 2018 001</t>
  </si>
  <si>
    <t>Financiera: OBRA TERMINADA / Física: OBRA TERMINADA / Registro: OBRA TERMINADA AL 100% FIS Y FIN</t>
  </si>
  <si>
    <t>PUE18180101075313</t>
  </si>
  <si>
    <t>Rehabilitacion De Concreto Asfaltico En Antiguo Camino Real A Cholula Entre Calzada Zavaleta Y Calle Constitucion En San Andres Cholula</t>
  </si>
  <si>
    <t>Financiera:  / Física: LAS METAS DE ESTA OBRA SE LOGRARON CON INVERSION DEL FORTAMUN 2017 Y 2018 / Registro: ESTA OBRA SE ENCUENTRA TERMINADA Y OPERANDO CORRECTAMENTE - SISTEMA: Pasa al siguiente nivel.</t>
  </si>
  <si>
    <t>PUE18180101075322</t>
  </si>
  <si>
    <t>Adquisición Y Suministro De Lamina Galvanizada 3.05 Zinc-Alum R-72 Cal-32 Aym Primera Etapa</t>
  </si>
  <si>
    <t>002-2018</t>
  </si>
  <si>
    <t>Financiera: PAGO ÚNICO AL 100% / Física: OBRA TERMINADA AL 100% / Registro: OBRA TERMINADA AL 100% FÍSICO Y FINANCIERAMENTE</t>
  </si>
  <si>
    <t>PUE18180101075425</t>
  </si>
  <si>
    <t>Construcción De La 2a Etapa Del Albergue  En La Localidad De San Pedro Cuayuca</t>
  </si>
  <si>
    <t>18201</t>
  </si>
  <si>
    <t>H. AYUNTAMIENTO DE  CUAYUCA DE ANDRADE  2014-2018</t>
  </si>
  <si>
    <t>Financiera: PAGO DE ESTIMACION 1. / Física: OBRA EN PROCESO. / Registro: OBRA EN PROCESO. SE SOLICITA VALIDACIÓN. - SISTEMA: Pasa al siguiente nivel.</t>
  </si>
  <si>
    <t>PUE18180101075470</t>
  </si>
  <si>
    <t xml:space="preserve">Mantenimiento De Casa De Salud En La Localidad De El Progreso </t>
  </si>
  <si>
    <t>FORT-01-2018</t>
  </si>
  <si>
    <t xml:space="preserve">H. AYUNTAMIENTO DE GUADALUPE VICTORIA PUEBLA </t>
  </si>
  <si>
    <t>Financiera:  / Física:  / Registro: SIN OBSERVACIONES  - SISTEMA: Pasa al siguiente nivel.</t>
  </si>
  <si>
    <t>PUE18180101075516</t>
  </si>
  <si>
    <t>Construcción De Unidad Deportiva (3a. Etapa)</t>
  </si>
  <si>
    <t>18198</t>
  </si>
  <si>
    <t>Financiera: LA INFORMACION PROPORCINADA CORRESPONDE AL PAGO DEL 30% DE ANTICPO. LA OBRA SE ENCUENTRA EN PROCESO / Física: LA INFORMACION PROPORCINADA CORRESPONDE AL PAGO DEL 30% DE ANTICPO. LA OBRA SE ENCUENTRA EN PROCESO / Registro: LA INFORMACION PRESENTADA CORRESPONDE AL PAGO DEL 30% DE ANTICIPO. LA OBRA SE ENCUENTRA EN PROCESO - SISTEMA: Pasa al siguiente nivel.</t>
  </si>
  <si>
    <t>PUE18180101075688</t>
  </si>
  <si>
    <t xml:space="preserve">Gastos Indirectos: Adquisicion De Copiadora Multifuncional Mca. Rico Mp. 2555 Y Tablet Mca. Lenovo Ip Mii5 , Para La Dirección De Obras Públicas Del Municipio De Zinacatepec, Peubla.  </t>
  </si>
  <si>
    <t>30153</t>
  </si>
  <si>
    <t>MUNICIPIO DE ZINACATEPEC, PUEBLA.</t>
  </si>
  <si>
    <t>Financiera: Adquisicion terminada / Física: Adquisición terminada financieramente / Registro: Con esta adquisicion la direccion de obras publicas ofrece un mejor servicio a la ciudadanía - SISTEMA: Pasa al siguiente nivel.</t>
  </si>
  <si>
    <t>PUE18180101075769</t>
  </si>
  <si>
    <t xml:space="preserve">Construcción De Pavimento Hidráulico En La Calle Hermenegildo Galeana </t>
  </si>
  <si>
    <t>Financiera: SOLO SE PAGA ANTICIPO DE LA OBRA / Física: SOLO SE PAGA ANTICIPO DE LA OBRA / Registro: SOLO SE PAGA ANTICIPO DE LA OBRA - SISTEMA: Pasa al siguiente nivel.</t>
  </si>
  <si>
    <t>PUE18180101075778</t>
  </si>
  <si>
    <t>Pavimentacion Con Concreto Hidráulico De La Calle 5 De Mayo Del Cadenamiento 0 000 Al 0 150.00</t>
  </si>
  <si>
    <t>Financiera: SOLO SE PAGO ANTICIPO DE OBRA / Física: SOLO SE PAGO ANTICIPO DE OBRA / Registro: SOLO SE PAGO ANTICIPO DE OBRA - SISTEMA: Pasa al siguiente nivel.</t>
  </si>
  <si>
    <t>PUE18180101075825</t>
  </si>
  <si>
    <t>Rehabilitacion De Camino De Accseso</t>
  </si>
  <si>
    <t>2061805</t>
  </si>
  <si>
    <t>San Agustín</t>
  </si>
  <si>
    <t>H. AYUNTAMIENTO DE ZACAPALA</t>
  </si>
  <si>
    <t>Financiera: OBRA CONCLUIDA AL 100% / Física: OBRA CONCLUIDA AL 100% / Registro: SISTEMA: Pasa al siguiente nivel.</t>
  </si>
  <si>
    <t>PUE18180101075830</t>
  </si>
  <si>
    <t>Rehabilitacion De Camino De Acceso</t>
  </si>
  <si>
    <t>2061807</t>
  </si>
  <si>
    <t>El Pitahayo</t>
  </si>
  <si>
    <t>Financiera: obra concluida al 100% / Física: obra concluida al 100% / Registro: SISTEMA: Pasa al siguiente nivel.</t>
  </si>
  <si>
    <t>PUE18180101075835</t>
  </si>
  <si>
    <t>2061806</t>
  </si>
  <si>
    <t>El Negrito</t>
  </si>
  <si>
    <t>PUE18180101075847</t>
  </si>
  <si>
    <t>Pavimentación Con Concreto Hidráulico De La Calle Carranza</t>
  </si>
  <si>
    <t>1231801</t>
  </si>
  <si>
    <t>África</t>
  </si>
  <si>
    <t>H. AYUNTAMIENTO DE SAN FELIPE TEPATLAN PUEBLA</t>
  </si>
  <si>
    <t xml:space="preserve">Financiera: LA OBRA ESTA EN PROCESO DE EJECUCIÓN / Física: LA OBRA ESTA EN PROCESO DE EJECUCIÓN / Registro:  </t>
  </si>
  <si>
    <t>PUE18180101075886</t>
  </si>
  <si>
    <t>Reconstruccion De Barda En Panteon Municipal</t>
  </si>
  <si>
    <t>095</t>
  </si>
  <si>
    <t>PUE18180101075912</t>
  </si>
  <si>
    <t>Remodelación De Parque En El Centro De La Localidad De Santa María La Alta (Segunda Etapa)</t>
  </si>
  <si>
    <t>MUNICIPIO DE TLACOTEPEC DE BENITO JUÁREZ</t>
  </si>
  <si>
    <t xml:space="preserve">Financiera: OBRA EN PROCESO, PAGO DE ANTICIPO / Física: OBRA EN PROCESO / Registro:  </t>
  </si>
  <si>
    <t>PUE18180101075921</t>
  </si>
  <si>
    <t>Construcción De Parque "Los Carrascos"</t>
  </si>
  <si>
    <t>Tlacuitlapan (La Estación y los Carrasco)</t>
  </si>
  <si>
    <t>PUE18180101076494</t>
  </si>
  <si>
    <t>Adoquinamiento De La Calle 4 Sur Entre Calle Benito Juarez Y Continuacion De La Calle 4 Sur</t>
  </si>
  <si>
    <t xml:space="preserve">H. AYUNTAMIENTO DE NEALTICAN </t>
  </si>
  <si>
    <t>Financiera: NIVEL FINANCIERO EN PROCESO / Física: NIVEL FÍSICO TERMINADO / Registro: SISTEMA: Pasa al siguiente nivel.</t>
  </si>
  <si>
    <t>PUE18180101077402</t>
  </si>
  <si>
    <t>Construccion  De Boca De Tormenta  A Base De Muros De Piedra En Segunda Seccion</t>
  </si>
  <si>
    <t>331803</t>
  </si>
  <si>
    <t>H. AYUNTAMIENTO DE  CAMOCUAUTLA</t>
  </si>
  <si>
    <t>PUE18180101077405</t>
  </si>
  <si>
    <t>Adoquinamiento De La Calle 6 Poniente Entre 27 Norte Y 33 Norte  De La Cabecera Municipal De Oriental</t>
  </si>
  <si>
    <t>FR18007</t>
  </si>
  <si>
    <t xml:space="preserve">H. AYUNTAMIENTO DE  ORIENTAL  </t>
  </si>
  <si>
    <t>Financiera: PAGO DE ANTICIPO / Física: OBRA EN PROCESO / Registro: OBRA EN PROCESO - SISTEMA: Pasa al siguiente nivel.</t>
  </si>
  <si>
    <t>PUE18180101077407</t>
  </si>
  <si>
    <t>Rehabilitacion De Explanada Posterior Y Gimnasios Al Aire Libre En Campo Deportivo Union Zaragoza Segunda Etapa</t>
  </si>
  <si>
    <t>01815</t>
  </si>
  <si>
    <t xml:space="preserve">H. AYUNTAMIENTO DE  ZARAGOZA  </t>
  </si>
  <si>
    <t>Financiera: PAGO DE ESTIMACION / Física: OBRA EN PROCESO / Registro: OBRA EN PROCESO</t>
  </si>
  <si>
    <t>PUE18180101077409</t>
  </si>
  <si>
    <t>Rehabilitación De Luminarias Primera Etapa</t>
  </si>
  <si>
    <t>18101</t>
  </si>
  <si>
    <t xml:space="preserve">H. AYUNTAMIENTO DE  COATEPEC  </t>
  </si>
  <si>
    <t>PUE18180101077759</t>
  </si>
  <si>
    <t>Construcción De Pavimento Con Concreto Hidráulico De La Carretera Teziutlán  - San Juan Acateno Tramo La Misma Idea - La Estación</t>
  </si>
  <si>
    <t>R33/300/2018-02</t>
  </si>
  <si>
    <t>Financiera: APORTACION AL 100% / Física: APORTACION AL 100% / Registro: SOLICITO VALIDACION - SISTEMA: Pasa al siguiente nivel.</t>
  </si>
  <si>
    <t>PUE18180101077761</t>
  </si>
  <si>
    <t xml:space="preserve">Construcción De Pavimento Hidráulico En El Barrio De Xoloateno, Calle Antigua En El Municipio De Teziutlán Puebla. </t>
  </si>
  <si>
    <t>R33/300/2018-03</t>
  </si>
  <si>
    <t>MUNICIPIO DE TEZIUTLAN</t>
  </si>
  <si>
    <t>Financiera: AVANCE FINANCIERO AL TRIMESTRE / Física: AVANCE FÍSICO AL TRIMESTRE / Registro: SOLICITO VALIDACIÓN  - SISTEMA: Pasa al siguiente nivel.</t>
  </si>
  <si>
    <t>PUE18180101077765</t>
  </si>
  <si>
    <t>MUNCIPIO DE ATLIXCO PUEBLA</t>
  </si>
  <si>
    <t>Financiera:  / Física:  / Registro: SE REGULARIZA EL PAGO, CON RECURSOS DE FORTAMUN 2018 - SISTEMA: Pasa al siguiente nivel.</t>
  </si>
  <si>
    <t>PUE18180101078162</t>
  </si>
  <si>
    <t>Adoquinamiento De Calle Puebla Entre Calle Miguel Hidalgo Y Centro De Salud 2a. Etapa</t>
  </si>
  <si>
    <t>MSJ.002.R33.2018</t>
  </si>
  <si>
    <t>H. AYUNTAMIENTO DE SAN JERÓNIMO TECUANIPAN</t>
  </si>
  <si>
    <t>Financiera: SE HA EJERCIDO FINANCIERA MENTE EL 27.66 % DEL MONTO TOTAL / Física: SE HA EJERCIDO FÍSICAMENTE EL 27.66 % / Registro: SE HA EJERCIDO FISICA Y FINANCIERA MENTE EL 27.66 % DE LA OBRA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</si>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</sst>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&quot;#,##0"/>
  </numFmts>
  <fonts count="30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8"/>
      <color theme="0"/>
      <name val="Adobe Caslon Pro"/>
      <family val="1"/>
    </font>
    <font>
      <b/>
      <sz val="8"/>
      <color theme="0"/>
      <name val="Traja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1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19" fillId="39" borderId="14" xfId="42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96"/>
  <sheetViews>
    <sheetView showGridLines="0" tabSelected="1" zoomScale="80" zoomScaleNormal="80" zoomScaleSheetLayoutView="80" workbookViewId="0">
      <selection activeCell="A98" sqref="A98"/>
    </sheetView>
  </sheetViews>
  <sheetFormatPr baseColWidth="10" defaultRowHeight="17.25"/>
  <cols>
    <col min="1" max="1" width="4" style="1" customWidth="1"/>
    <col min="2" max="2" width="1.42578125" style="1" customWidth="1"/>
    <col min="3" max="3" width="22.140625" style="1" customWidth="1"/>
    <col min="4" max="4" width="30.85546875" style="1" customWidth="1"/>
    <col min="5" max="5" width="14.5703125" style="1" customWidth="1"/>
    <col min="6" max="6" width="11.14062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17.85546875" style="1" customWidth="1"/>
    <col min="11" max="11" width="17.42578125" style="1" customWidth="1"/>
    <col min="12" max="12" width="15.140625" style="1" customWidth="1"/>
    <col min="13" max="13" width="27" style="1" customWidth="1"/>
    <col min="14" max="14" width="26" style="1" customWidth="1"/>
    <col min="15" max="15" width="15.7109375" style="1" customWidth="1"/>
    <col min="16" max="16" width="13.7109375" style="1" customWidth="1"/>
    <col min="17" max="17" width="11.140625" style="1" customWidth="1"/>
    <col min="18" max="21" width="16.28515625" style="1" bestFit="1" customWidth="1"/>
    <col min="22" max="22" width="15" style="1" bestFit="1" customWidth="1"/>
    <col min="23" max="23" width="15" style="38" bestFit="1" customWidth="1"/>
    <col min="24" max="24" width="15" style="1" bestFit="1" customWidth="1"/>
    <col min="25" max="25" width="11.5703125" style="1" customWidth="1"/>
    <col min="26" max="26" width="10.5703125" style="1" customWidth="1"/>
    <col min="27" max="27" width="12" style="1" customWidth="1"/>
    <col min="28" max="28" width="12.140625" style="1" customWidth="1"/>
    <col min="29" max="29" width="9.85546875" style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1:32" ht="17.25" customHeight="1"/>
    <row r="2" spans="1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49.5" customHeight="1">
      <c r="B3" s="3"/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8" t="s">
        <v>0</v>
      </c>
      <c r="AE3" s="28"/>
      <c r="AF3" s="5"/>
    </row>
    <row r="4" spans="1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1:32" ht="21" customHeight="1" thickBot="1">
      <c r="B9" s="10"/>
      <c r="C9" s="29" t="s">
        <v>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31" t="s">
        <v>4</v>
      </c>
      <c r="R9" s="32"/>
      <c r="S9" s="32"/>
      <c r="T9" s="32"/>
      <c r="U9" s="32"/>
      <c r="V9" s="32"/>
      <c r="W9" s="32"/>
      <c r="X9" s="32"/>
      <c r="Y9" s="32"/>
      <c r="Z9" s="33"/>
      <c r="AA9" s="34" t="s">
        <v>5</v>
      </c>
      <c r="AB9" s="35"/>
      <c r="AC9" s="35"/>
      <c r="AD9" s="36"/>
      <c r="AE9" s="37" t="s">
        <v>6</v>
      </c>
      <c r="AF9" s="10"/>
    </row>
    <row r="10" spans="1:32" s="14" customFormat="1" ht="62.25">
      <c r="A10" s="25" t="s">
        <v>529</v>
      </c>
      <c r="B10" s="26" t="s">
        <v>529</v>
      </c>
      <c r="C10" s="39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  <c r="L10" s="16" t="s">
        <v>16</v>
      </c>
      <c r="M10" s="16" t="s">
        <v>17</v>
      </c>
      <c r="N10" s="16" t="s">
        <v>18</v>
      </c>
      <c r="O10" s="16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6" t="s">
        <v>25</v>
      </c>
      <c r="V10" s="16" t="s">
        <v>26</v>
      </c>
      <c r="W10" s="16" t="s">
        <v>27</v>
      </c>
      <c r="X10" s="16" t="s">
        <v>28</v>
      </c>
      <c r="Y10" s="16" t="s">
        <v>29</v>
      </c>
      <c r="Z10" s="16" t="s">
        <v>30</v>
      </c>
      <c r="AA10" s="16" t="s">
        <v>31</v>
      </c>
      <c r="AB10" s="16" t="s">
        <v>32</v>
      </c>
      <c r="AC10" s="16" t="s">
        <v>33</v>
      </c>
      <c r="AD10" s="16" t="s">
        <v>34</v>
      </c>
      <c r="AE10" s="37"/>
      <c r="AF10" s="15"/>
    </row>
    <row r="11" spans="1:32" s="40" customFormat="1" ht="108" customHeight="1">
      <c r="A11" s="1"/>
      <c r="B11" s="10"/>
      <c r="C11" s="18" t="s">
        <v>339</v>
      </c>
      <c r="D11" s="18" t="s">
        <v>340</v>
      </c>
      <c r="E11" s="19" t="s">
        <v>341</v>
      </c>
      <c r="F11" s="19" t="s">
        <v>1</v>
      </c>
      <c r="G11" s="19" t="s">
        <v>119</v>
      </c>
      <c r="H11" s="20" t="s">
        <v>119</v>
      </c>
      <c r="I11" s="20" t="s">
        <v>35</v>
      </c>
      <c r="J11" s="21" t="s">
        <v>36</v>
      </c>
      <c r="K11" s="20" t="s">
        <v>42</v>
      </c>
      <c r="L11" s="22" t="s">
        <v>37</v>
      </c>
      <c r="M11" s="20" t="s">
        <v>38</v>
      </c>
      <c r="N11" s="20" t="s">
        <v>342</v>
      </c>
      <c r="O11" s="20" t="s">
        <v>43</v>
      </c>
      <c r="P11" s="22" t="s">
        <v>40</v>
      </c>
      <c r="Q11" s="22" t="s">
        <v>53</v>
      </c>
      <c r="R11" s="20">
        <v>528600.4</v>
      </c>
      <c r="S11" s="20">
        <v>528600.4</v>
      </c>
      <c r="T11" s="20">
        <v>528600.4</v>
      </c>
      <c r="U11" s="20">
        <v>528600.4</v>
      </c>
      <c r="V11" s="20">
        <v>528600.4</v>
      </c>
      <c r="W11" s="20">
        <v>528600.4</v>
      </c>
      <c r="X11" s="20">
        <v>528600.4</v>
      </c>
      <c r="Y11" s="23">
        <f>IF(ISERROR(W11/S11),0,((W11/S11)*100))</f>
        <v>100</v>
      </c>
      <c r="Z11" s="22">
        <v>0</v>
      </c>
      <c r="AA11" s="22" t="s">
        <v>68</v>
      </c>
      <c r="AB11" s="17">
        <v>500</v>
      </c>
      <c r="AC11" s="23">
        <v>0</v>
      </c>
      <c r="AD11" s="23">
        <v>100</v>
      </c>
      <c r="AE11" s="24" t="s">
        <v>343</v>
      </c>
      <c r="AF11" s="10"/>
    </row>
    <row r="12" spans="1:32" s="40" customFormat="1" ht="108" customHeight="1">
      <c r="A12" s="1"/>
      <c r="B12" s="10"/>
      <c r="C12" s="18" t="s">
        <v>344</v>
      </c>
      <c r="D12" s="18" t="s">
        <v>345</v>
      </c>
      <c r="E12" s="19" t="s">
        <v>346</v>
      </c>
      <c r="F12" s="19" t="s">
        <v>1</v>
      </c>
      <c r="G12" s="19" t="s">
        <v>119</v>
      </c>
      <c r="H12" s="20" t="s">
        <v>119</v>
      </c>
      <c r="I12" s="20" t="s">
        <v>35</v>
      </c>
      <c r="J12" s="21" t="s">
        <v>36</v>
      </c>
      <c r="K12" s="20" t="s">
        <v>42</v>
      </c>
      <c r="L12" s="22" t="s">
        <v>37</v>
      </c>
      <c r="M12" s="20" t="s">
        <v>38</v>
      </c>
      <c r="N12" s="20" t="s">
        <v>342</v>
      </c>
      <c r="O12" s="20" t="s">
        <v>43</v>
      </c>
      <c r="P12" s="22" t="s">
        <v>40</v>
      </c>
      <c r="Q12" s="22" t="s">
        <v>53</v>
      </c>
      <c r="R12" s="20">
        <v>551338.87</v>
      </c>
      <c r="S12" s="20">
        <v>551338.87</v>
      </c>
      <c r="T12" s="20">
        <v>551338.87</v>
      </c>
      <c r="U12" s="20">
        <v>551338.87</v>
      </c>
      <c r="V12" s="20">
        <v>551338.87</v>
      </c>
      <c r="W12" s="20">
        <v>551338.87</v>
      </c>
      <c r="X12" s="20">
        <v>551338.87</v>
      </c>
      <c r="Y12" s="23">
        <f>IF(ISERROR(W12/S12),0,((W12/S12)*100))</f>
        <v>100</v>
      </c>
      <c r="Z12" s="22">
        <v>0</v>
      </c>
      <c r="AA12" s="22" t="s">
        <v>68</v>
      </c>
      <c r="AB12" s="17">
        <v>2351</v>
      </c>
      <c r="AC12" s="23">
        <v>0</v>
      </c>
      <c r="AD12" s="23">
        <v>100</v>
      </c>
      <c r="AE12" s="24" t="s">
        <v>347</v>
      </c>
      <c r="AF12" s="10"/>
    </row>
    <row r="13" spans="1:32" s="40" customFormat="1" ht="108" customHeight="1">
      <c r="A13" s="1"/>
      <c r="B13" s="10"/>
      <c r="C13" s="18" t="s">
        <v>192</v>
      </c>
      <c r="D13" s="18" t="s">
        <v>193</v>
      </c>
      <c r="E13" s="19" t="s">
        <v>194</v>
      </c>
      <c r="F13" s="19" t="s">
        <v>1</v>
      </c>
      <c r="G13" s="19" t="s">
        <v>89</v>
      </c>
      <c r="H13" s="20" t="s">
        <v>90</v>
      </c>
      <c r="I13" s="20" t="s">
        <v>35</v>
      </c>
      <c r="J13" s="21" t="s">
        <v>36</v>
      </c>
      <c r="K13" s="20" t="s">
        <v>42</v>
      </c>
      <c r="L13" s="22" t="s">
        <v>37</v>
      </c>
      <c r="M13" s="20" t="s">
        <v>38</v>
      </c>
      <c r="N13" s="20" t="s">
        <v>195</v>
      </c>
      <c r="O13" s="20" t="s">
        <v>43</v>
      </c>
      <c r="P13" s="22" t="s">
        <v>40</v>
      </c>
      <c r="Q13" s="22" t="s">
        <v>53</v>
      </c>
      <c r="R13" s="20">
        <v>184258.88</v>
      </c>
      <c r="S13" s="20">
        <v>184258.88</v>
      </c>
      <c r="T13" s="20">
        <v>184258.88</v>
      </c>
      <c r="U13" s="20">
        <v>184258.88</v>
      </c>
      <c r="V13" s="20">
        <v>184258.88</v>
      </c>
      <c r="W13" s="20">
        <v>184258.88</v>
      </c>
      <c r="X13" s="20">
        <v>184258.88</v>
      </c>
      <c r="Y13" s="23">
        <f>IF(ISERROR(W13/S13),0,((W13/S13)*100))</f>
        <v>100</v>
      </c>
      <c r="Z13" s="22">
        <v>0</v>
      </c>
      <c r="AA13" s="22" t="s">
        <v>88</v>
      </c>
      <c r="AB13" s="17">
        <v>4248</v>
      </c>
      <c r="AC13" s="23">
        <v>0</v>
      </c>
      <c r="AD13" s="23">
        <v>100</v>
      </c>
      <c r="AE13" s="24" t="s">
        <v>196</v>
      </c>
      <c r="AF13" s="10"/>
    </row>
    <row r="14" spans="1:32" s="40" customFormat="1" ht="108" customHeight="1">
      <c r="A14" s="1"/>
      <c r="B14" s="10"/>
      <c r="C14" s="18" t="s">
        <v>201</v>
      </c>
      <c r="D14" s="18" t="s">
        <v>202</v>
      </c>
      <c r="E14" s="19" t="s">
        <v>203</v>
      </c>
      <c r="F14" s="19" t="s">
        <v>1</v>
      </c>
      <c r="G14" s="19" t="s">
        <v>89</v>
      </c>
      <c r="H14" s="20" t="s">
        <v>204</v>
      </c>
      <c r="I14" s="20" t="s">
        <v>48</v>
      </c>
      <c r="J14" s="21" t="s">
        <v>36</v>
      </c>
      <c r="K14" s="20" t="s">
        <v>42</v>
      </c>
      <c r="L14" s="22" t="s">
        <v>37</v>
      </c>
      <c r="M14" s="20" t="s">
        <v>38</v>
      </c>
      <c r="N14" s="20" t="s">
        <v>195</v>
      </c>
      <c r="O14" s="20" t="s">
        <v>44</v>
      </c>
      <c r="P14" s="22" t="s">
        <v>40</v>
      </c>
      <c r="Q14" s="22" t="s">
        <v>53</v>
      </c>
      <c r="R14" s="20">
        <v>1617345.02</v>
      </c>
      <c r="S14" s="20">
        <v>1617345.02</v>
      </c>
      <c r="T14" s="20">
        <v>1617345.02</v>
      </c>
      <c r="U14" s="20">
        <v>1617345.02</v>
      </c>
      <c r="V14" s="20">
        <v>485203.51</v>
      </c>
      <c r="W14" s="20">
        <v>485203.51</v>
      </c>
      <c r="X14" s="20">
        <v>485203.51</v>
      </c>
      <c r="Y14" s="23">
        <f>IF(ISERROR(W14/S14),0,((W14/S14)*100))</f>
        <v>30.000000247318901</v>
      </c>
      <c r="Z14" s="22">
        <v>0</v>
      </c>
      <c r="AA14" s="22" t="s">
        <v>68</v>
      </c>
      <c r="AB14" s="17">
        <v>1829</v>
      </c>
      <c r="AC14" s="23">
        <v>0</v>
      </c>
      <c r="AD14" s="23">
        <v>30</v>
      </c>
      <c r="AE14" s="24" t="s">
        <v>205</v>
      </c>
      <c r="AF14" s="10"/>
    </row>
    <row r="15" spans="1:32" s="40" customFormat="1" ht="108" customHeight="1">
      <c r="A15" s="1"/>
      <c r="B15" s="10"/>
      <c r="C15" s="18" t="s">
        <v>521</v>
      </c>
      <c r="D15" s="18" t="s">
        <v>145</v>
      </c>
      <c r="E15" s="19" t="s">
        <v>146</v>
      </c>
      <c r="F15" s="19" t="s">
        <v>1</v>
      </c>
      <c r="G15" s="19" t="s">
        <v>103</v>
      </c>
      <c r="H15" s="20" t="s">
        <v>147</v>
      </c>
      <c r="I15" s="20" t="s">
        <v>48</v>
      </c>
      <c r="J15" s="21" t="s">
        <v>36</v>
      </c>
      <c r="K15" s="20" t="s">
        <v>42</v>
      </c>
      <c r="L15" s="22" t="s">
        <v>37</v>
      </c>
      <c r="M15" s="20" t="s">
        <v>38</v>
      </c>
      <c r="N15" s="20" t="s">
        <v>522</v>
      </c>
      <c r="O15" s="20" t="s">
        <v>43</v>
      </c>
      <c r="P15" s="22" t="s">
        <v>40</v>
      </c>
      <c r="Q15" s="22" t="s">
        <v>53</v>
      </c>
      <c r="R15" s="20">
        <v>1309983.94</v>
      </c>
      <c r="S15" s="20">
        <v>1309983.94</v>
      </c>
      <c r="T15" s="20">
        <v>1309983.94</v>
      </c>
      <c r="U15" s="20">
        <v>1309983.94</v>
      </c>
      <c r="V15" s="20">
        <v>1309983.94</v>
      </c>
      <c r="W15" s="20">
        <v>1309983.94</v>
      </c>
      <c r="X15" s="20">
        <v>1309983.94</v>
      </c>
      <c r="Y15" s="23">
        <f>IF(ISERROR(W15/S15),0,((W15/S15)*100))</f>
        <v>100</v>
      </c>
      <c r="Z15" s="22">
        <v>0</v>
      </c>
      <c r="AA15" s="22" t="s">
        <v>41</v>
      </c>
      <c r="AB15" s="17">
        <v>150</v>
      </c>
      <c r="AC15" s="23">
        <v>0</v>
      </c>
      <c r="AD15" s="23">
        <v>100</v>
      </c>
      <c r="AE15" s="24" t="s">
        <v>523</v>
      </c>
      <c r="AF15" s="10"/>
    </row>
    <row r="16" spans="1:32" s="40" customFormat="1" ht="108" customHeight="1">
      <c r="A16" s="1"/>
      <c r="B16" s="10"/>
      <c r="C16" s="18" t="s">
        <v>284</v>
      </c>
      <c r="D16" s="18" t="s">
        <v>285</v>
      </c>
      <c r="E16" s="19" t="s">
        <v>71</v>
      </c>
      <c r="F16" s="19" t="s">
        <v>1</v>
      </c>
      <c r="G16" s="19" t="s">
        <v>127</v>
      </c>
      <c r="H16" s="20" t="s">
        <v>127</v>
      </c>
      <c r="I16" s="20" t="s">
        <v>35</v>
      </c>
      <c r="J16" s="21" t="s">
        <v>36</v>
      </c>
      <c r="K16" s="20" t="s">
        <v>42</v>
      </c>
      <c r="L16" s="22" t="s">
        <v>37</v>
      </c>
      <c r="M16" s="20" t="s">
        <v>38</v>
      </c>
      <c r="N16" s="20" t="s">
        <v>286</v>
      </c>
      <c r="O16" s="20" t="s">
        <v>56</v>
      </c>
      <c r="P16" s="22" t="s">
        <v>40</v>
      </c>
      <c r="Q16" s="22" t="s">
        <v>53</v>
      </c>
      <c r="R16" s="20">
        <v>274800.84999999998</v>
      </c>
      <c r="S16" s="20">
        <v>220944.57</v>
      </c>
      <c r="T16" s="20">
        <v>220944.57</v>
      </c>
      <c r="U16" s="20">
        <v>220944.57</v>
      </c>
      <c r="V16" s="20">
        <v>66283.37</v>
      </c>
      <c r="W16" s="20">
        <v>66283.37</v>
      </c>
      <c r="X16" s="20">
        <v>66283.37</v>
      </c>
      <c r="Y16" s="23">
        <f>IF(ISERROR(W16/S16),0,((W16/S16)*100))</f>
        <v>29.999999547397788</v>
      </c>
      <c r="Z16" s="22">
        <v>0</v>
      </c>
      <c r="AA16" s="22" t="s">
        <v>41</v>
      </c>
      <c r="AB16" s="17">
        <v>415</v>
      </c>
      <c r="AC16" s="23">
        <v>0</v>
      </c>
      <c r="AD16" s="23">
        <v>52</v>
      </c>
      <c r="AE16" s="24" t="s">
        <v>287</v>
      </c>
      <c r="AF16" s="10"/>
    </row>
    <row r="17" spans="1:32" s="40" customFormat="1" ht="108" customHeight="1">
      <c r="A17" s="1"/>
      <c r="B17" s="10"/>
      <c r="C17" s="18" t="s">
        <v>494</v>
      </c>
      <c r="D17" s="18" t="s">
        <v>495</v>
      </c>
      <c r="E17" s="19" t="s">
        <v>496</v>
      </c>
      <c r="F17" s="19" t="s">
        <v>1</v>
      </c>
      <c r="G17" s="19" t="s">
        <v>161</v>
      </c>
      <c r="H17" s="20" t="s">
        <v>161</v>
      </c>
      <c r="I17" s="20" t="s">
        <v>48</v>
      </c>
      <c r="J17" s="21" t="s">
        <v>36</v>
      </c>
      <c r="K17" s="20" t="s">
        <v>42</v>
      </c>
      <c r="L17" s="22" t="s">
        <v>37</v>
      </c>
      <c r="M17" s="20" t="s">
        <v>38</v>
      </c>
      <c r="N17" s="20" t="s">
        <v>497</v>
      </c>
      <c r="O17" s="20" t="s">
        <v>47</v>
      </c>
      <c r="P17" s="22" t="s">
        <v>40</v>
      </c>
      <c r="Q17" s="22" t="s">
        <v>53</v>
      </c>
      <c r="R17" s="20">
        <v>89791.28</v>
      </c>
      <c r="S17" s="20">
        <v>89791.28</v>
      </c>
      <c r="T17" s="20">
        <v>89791.28</v>
      </c>
      <c r="U17" s="20">
        <v>89791.28</v>
      </c>
      <c r="V17" s="20">
        <v>89791.28</v>
      </c>
      <c r="W17" s="20">
        <v>89791.28</v>
      </c>
      <c r="X17" s="20">
        <v>89791.28</v>
      </c>
      <c r="Y17" s="23">
        <f>IF(ISERROR(W17/S17),0,((W17/S17)*100))</f>
        <v>100</v>
      </c>
      <c r="Z17" s="22">
        <v>0</v>
      </c>
      <c r="AA17" s="22" t="s">
        <v>106</v>
      </c>
      <c r="AB17" s="17">
        <v>1500</v>
      </c>
      <c r="AC17" s="23">
        <v>0</v>
      </c>
      <c r="AD17" s="23">
        <v>100</v>
      </c>
      <c r="AE17" s="24" t="s">
        <v>150</v>
      </c>
      <c r="AF17" s="10"/>
    </row>
    <row r="18" spans="1:32" s="40" customFormat="1" ht="108" customHeight="1">
      <c r="A18" s="1"/>
      <c r="B18" s="10"/>
      <c r="C18" s="18" t="s">
        <v>352</v>
      </c>
      <c r="D18" s="18" t="s">
        <v>353</v>
      </c>
      <c r="E18" s="19" t="s">
        <v>354</v>
      </c>
      <c r="F18" s="19" t="s">
        <v>1</v>
      </c>
      <c r="G18" s="19" t="s">
        <v>67</v>
      </c>
      <c r="H18" s="20" t="s">
        <v>67</v>
      </c>
      <c r="I18" s="20" t="s">
        <v>35</v>
      </c>
      <c r="J18" s="21" t="s">
        <v>36</v>
      </c>
      <c r="K18" s="20" t="s">
        <v>42</v>
      </c>
      <c r="L18" s="22" t="s">
        <v>37</v>
      </c>
      <c r="M18" s="20" t="s">
        <v>38</v>
      </c>
      <c r="N18" s="20" t="s">
        <v>169</v>
      </c>
      <c r="O18" s="20" t="s">
        <v>65</v>
      </c>
      <c r="P18" s="22" t="s">
        <v>40</v>
      </c>
      <c r="Q18" s="22" t="s">
        <v>53</v>
      </c>
      <c r="R18" s="20">
        <v>100000</v>
      </c>
      <c r="S18" s="20">
        <v>100000</v>
      </c>
      <c r="T18" s="20">
        <v>50000</v>
      </c>
      <c r="U18" s="20">
        <v>100000</v>
      </c>
      <c r="V18" s="20">
        <v>50000</v>
      </c>
      <c r="W18" s="20">
        <v>50000</v>
      </c>
      <c r="X18" s="20">
        <v>50000</v>
      </c>
      <c r="Y18" s="23">
        <f>IF(ISERROR(W18/S18),0,((W18/S18)*100))</f>
        <v>50</v>
      </c>
      <c r="Z18" s="22">
        <v>0</v>
      </c>
      <c r="AA18" s="22" t="s">
        <v>45</v>
      </c>
      <c r="AB18" s="17">
        <v>5620</v>
      </c>
      <c r="AC18" s="23">
        <v>0</v>
      </c>
      <c r="AD18" s="23">
        <v>50</v>
      </c>
      <c r="AE18" s="24" t="s">
        <v>355</v>
      </c>
      <c r="AF18" s="10"/>
    </row>
    <row r="19" spans="1:32" s="40" customFormat="1" ht="108" customHeight="1">
      <c r="A19" s="1"/>
      <c r="B19" s="10"/>
      <c r="C19" s="18" t="s">
        <v>348</v>
      </c>
      <c r="D19" s="18" t="s">
        <v>349</v>
      </c>
      <c r="E19" s="19" t="s">
        <v>350</v>
      </c>
      <c r="F19" s="19" t="s">
        <v>1</v>
      </c>
      <c r="G19" s="19" t="s">
        <v>67</v>
      </c>
      <c r="H19" s="20" t="s">
        <v>67</v>
      </c>
      <c r="I19" s="20" t="s">
        <v>48</v>
      </c>
      <c r="J19" s="21" t="s">
        <v>36</v>
      </c>
      <c r="K19" s="20" t="s">
        <v>42</v>
      </c>
      <c r="L19" s="22" t="s">
        <v>37</v>
      </c>
      <c r="M19" s="20" t="s">
        <v>38</v>
      </c>
      <c r="N19" s="20" t="s">
        <v>169</v>
      </c>
      <c r="O19" s="20" t="s">
        <v>43</v>
      </c>
      <c r="P19" s="22" t="s">
        <v>40</v>
      </c>
      <c r="Q19" s="22" t="s">
        <v>53</v>
      </c>
      <c r="R19" s="20">
        <v>147709.4</v>
      </c>
      <c r="S19" s="20">
        <v>147709.4</v>
      </c>
      <c r="T19" s="20">
        <v>147709.4</v>
      </c>
      <c r="U19" s="20">
        <v>147709.4</v>
      </c>
      <c r="V19" s="20">
        <v>147709.4</v>
      </c>
      <c r="W19" s="20">
        <v>147709.4</v>
      </c>
      <c r="X19" s="20">
        <v>147709.4</v>
      </c>
      <c r="Y19" s="23">
        <f>IF(ISERROR(W19/S19),0,((W19/S19)*100))</f>
        <v>100</v>
      </c>
      <c r="Z19" s="22">
        <v>0</v>
      </c>
      <c r="AA19" s="22" t="s">
        <v>77</v>
      </c>
      <c r="AB19" s="17">
        <v>3475</v>
      </c>
      <c r="AC19" s="23">
        <v>0</v>
      </c>
      <c r="AD19" s="23">
        <v>100</v>
      </c>
      <c r="AE19" s="24" t="s">
        <v>351</v>
      </c>
      <c r="AF19" s="10"/>
    </row>
    <row r="20" spans="1:32" s="40" customFormat="1" ht="108" customHeight="1">
      <c r="A20" s="1"/>
      <c r="B20" s="10"/>
      <c r="C20" s="18" t="s">
        <v>326</v>
      </c>
      <c r="D20" s="18" t="s">
        <v>327</v>
      </c>
      <c r="E20" s="19" t="s">
        <v>328</v>
      </c>
      <c r="F20" s="19" t="s">
        <v>1</v>
      </c>
      <c r="G20" s="19" t="s">
        <v>67</v>
      </c>
      <c r="H20" s="20" t="s">
        <v>67</v>
      </c>
      <c r="I20" s="20" t="s">
        <v>48</v>
      </c>
      <c r="J20" s="21" t="s">
        <v>36</v>
      </c>
      <c r="K20" s="20" t="s">
        <v>42</v>
      </c>
      <c r="L20" s="22" t="s">
        <v>37</v>
      </c>
      <c r="M20" s="20" t="s">
        <v>38</v>
      </c>
      <c r="N20" s="20" t="s">
        <v>169</v>
      </c>
      <c r="O20" s="20" t="s">
        <v>43</v>
      </c>
      <c r="P20" s="22" t="s">
        <v>40</v>
      </c>
      <c r="Q20" s="22" t="s">
        <v>53</v>
      </c>
      <c r="R20" s="20">
        <v>177810.78</v>
      </c>
      <c r="S20" s="20">
        <v>177810.78</v>
      </c>
      <c r="T20" s="20">
        <v>177810.78</v>
      </c>
      <c r="U20" s="20">
        <v>177810.78</v>
      </c>
      <c r="V20" s="20">
        <v>177810.78</v>
      </c>
      <c r="W20" s="20">
        <v>177810.78</v>
      </c>
      <c r="X20" s="20">
        <v>177810.78</v>
      </c>
      <c r="Y20" s="23">
        <f>IF(ISERROR(W20/S20),0,((W20/S20)*100))</f>
        <v>100</v>
      </c>
      <c r="Z20" s="22">
        <v>0</v>
      </c>
      <c r="AA20" s="22" t="s">
        <v>68</v>
      </c>
      <c r="AB20" s="17">
        <v>3475</v>
      </c>
      <c r="AC20" s="23">
        <v>0</v>
      </c>
      <c r="AD20" s="23">
        <v>100</v>
      </c>
      <c r="AE20" s="24" t="s">
        <v>329</v>
      </c>
      <c r="AF20" s="10"/>
    </row>
    <row r="21" spans="1:32" s="40" customFormat="1" ht="108" customHeight="1">
      <c r="A21" s="1"/>
      <c r="B21" s="10"/>
      <c r="C21" s="18" t="s">
        <v>275</v>
      </c>
      <c r="D21" s="18" t="s">
        <v>276</v>
      </c>
      <c r="E21" s="19" t="s">
        <v>260</v>
      </c>
      <c r="F21" s="19" t="s">
        <v>1</v>
      </c>
      <c r="G21" s="19" t="s">
        <v>50</v>
      </c>
      <c r="H21" s="20" t="s">
        <v>117</v>
      </c>
      <c r="I21" s="20" t="s">
        <v>48</v>
      </c>
      <c r="J21" s="21" t="s">
        <v>36</v>
      </c>
      <c r="K21" s="20" t="s">
        <v>42</v>
      </c>
      <c r="L21" s="22" t="s">
        <v>37</v>
      </c>
      <c r="M21" s="20" t="s">
        <v>38</v>
      </c>
      <c r="N21" s="20" t="s">
        <v>51</v>
      </c>
      <c r="O21" s="20" t="s">
        <v>52</v>
      </c>
      <c r="P21" s="22" t="s">
        <v>40</v>
      </c>
      <c r="Q21" s="22" t="s">
        <v>53</v>
      </c>
      <c r="R21" s="20">
        <v>981126.64</v>
      </c>
      <c r="S21" s="20">
        <v>981126.64</v>
      </c>
      <c r="T21" s="20">
        <v>294337.99</v>
      </c>
      <c r="U21" s="20">
        <v>294337.99</v>
      </c>
      <c r="V21" s="20">
        <v>294337.99</v>
      </c>
      <c r="W21" s="20">
        <v>294337.99</v>
      </c>
      <c r="X21" s="20">
        <v>294337.99</v>
      </c>
      <c r="Y21" s="23">
        <f>IF(ISERROR(W21/S21),0,((W21/S21)*100))</f>
        <v>29.999999796152714</v>
      </c>
      <c r="Z21" s="22">
        <v>0</v>
      </c>
      <c r="AA21" s="22" t="s">
        <v>41</v>
      </c>
      <c r="AB21" s="17">
        <v>625</v>
      </c>
      <c r="AC21" s="23">
        <v>0</v>
      </c>
      <c r="AD21" s="23">
        <v>30</v>
      </c>
      <c r="AE21" s="24" t="s">
        <v>277</v>
      </c>
      <c r="AF21" s="10"/>
    </row>
    <row r="22" spans="1:32" s="40" customFormat="1" ht="108" customHeight="1">
      <c r="A22" s="1"/>
      <c r="B22" s="10"/>
      <c r="C22" s="18" t="s">
        <v>239</v>
      </c>
      <c r="D22" s="18" t="s">
        <v>240</v>
      </c>
      <c r="E22" s="19" t="s">
        <v>235</v>
      </c>
      <c r="F22" s="19" t="s">
        <v>1</v>
      </c>
      <c r="G22" s="19" t="s">
        <v>50</v>
      </c>
      <c r="H22" s="20" t="s">
        <v>143</v>
      </c>
      <c r="I22" s="20" t="s">
        <v>48</v>
      </c>
      <c r="J22" s="21" t="s">
        <v>36</v>
      </c>
      <c r="K22" s="20" t="s">
        <v>42</v>
      </c>
      <c r="L22" s="22" t="s">
        <v>37</v>
      </c>
      <c r="M22" s="20" t="s">
        <v>38</v>
      </c>
      <c r="N22" s="20" t="s">
        <v>51</v>
      </c>
      <c r="O22" s="20" t="s">
        <v>56</v>
      </c>
      <c r="P22" s="22" t="s">
        <v>40</v>
      </c>
      <c r="Q22" s="22" t="s">
        <v>53</v>
      </c>
      <c r="R22" s="20">
        <v>1031794.99</v>
      </c>
      <c r="S22" s="20">
        <v>1031794.99</v>
      </c>
      <c r="T22" s="20">
        <v>309538.5</v>
      </c>
      <c r="U22" s="20">
        <v>309538.5</v>
      </c>
      <c r="V22" s="20">
        <v>309538.5</v>
      </c>
      <c r="W22" s="20">
        <v>309538.5</v>
      </c>
      <c r="X22" s="20">
        <v>309538.5</v>
      </c>
      <c r="Y22" s="23">
        <f>IF(ISERROR(W22/S22),0,((W22/S22)*100))</f>
        <v>30.000000290755434</v>
      </c>
      <c r="Z22" s="22">
        <v>0</v>
      </c>
      <c r="AA22" s="22" t="s">
        <v>98</v>
      </c>
      <c r="AB22" s="17">
        <v>478</v>
      </c>
      <c r="AC22" s="23">
        <v>0</v>
      </c>
      <c r="AD22" s="23">
        <v>30</v>
      </c>
      <c r="AE22" s="24" t="s">
        <v>241</v>
      </c>
      <c r="AF22" s="10"/>
    </row>
    <row r="23" spans="1:32" s="40" customFormat="1" ht="108" customHeight="1">
      <c r="A23" s="1"/>
      <c r="B23" s="10"/>
      <c r="C23" s="18" t="s">
        <v>253</v>
      </c>
      <c r="D23" s="18" t="s">
        <v>254</v>
      </c>
      <c r="E23" s="19" t="s">
        <v>92</v>
      </c>
      <c r="F23" s="19" t="s">
        <v>1</v>
      </c>
      <c r="G23" s="19" t="s">
        <v>50</v>
      </c>
      <c r="H23" s="20" t="s">
        <v>255</v>
      </c>
      <c r="I23" s="20" t="s">
        <v>48</v>
      </c>
      <c r="J23" s="21" t="s">
        <v>36</v>
      </c>
      <c r="K23" s="20" t="s">
        <v>42</v>
      </c>
      <c r="L23" s="22" t="s">
        <v>37</v>
      </c>
      <c r="M23" s="20" t="s">
        <v>38</v>
      </c>
      <c r="N23" s="20" t="s">
        <v>51</v>
      </c>
      <c r="O23" s="20" t="s">
        <v>56</v>
      </c>
      <c r="P23" s="22" t="s">
        <v>40</v>
      </c>
      <c r="Q23" s="22" t="s">
        <v>53</v>
      </c>
      <c r="R23" s="20">
        <v>1057963.77</v>
      </c>
      <c r="S23" s="20">
        <v>1057963.77</v>
      </c>
      <c r="T23" s="20">
        <v>317389.13</v>
      </c>
      <c r="U23" s="20">
        <v>317389.13</v>
      </c>
      <c r="V23" s="20">
        <v>317389.13</v>
      </c>
      <c r="W23" s="20">
        <v>317389.13</v>
      </c>
      <c r="X23" s="20">
        <v>317389.13</v>
      </c>
      <c r="Y23" s="23">
        <f>IF(ISERROR(W23/S23),0,((W23/S23)*100))</f>
        <v>29.999999905478802</v>
      </c>
      <c r="Z23" s="22">
        <v>0</v>
      </c>
      <c r="AA23" s="22" t="s">
        <v>98</v>
      </c>
      <c r="AB23" s="17">
        <v>219</v>
      </c>
      <c r="AC23" s="23">
        <v>0</v>
      </c>
      <c r="AD23" s="23">
        <v>30</v>
      </c>
      <c r="AE23" s="24" t="s">
        <v>256</v>
      </c>
      <c r="AF23" s="10"/>
    </row>
    <row r="24" spans="1:32" s="40" customFormat="1" ht="108" customHeight="1">
      <c r="A24" s="1"/>
      <c r="B24" s="10"/>
      <c r="C24" s="18" t="s">
        <v>271</v>
      </c>
      <c r="D24" s="18" t="s">
        <v>272</v>
      </c>
      <c r="E24" s="19" t="s">
        <v>273</v>
      </c>
      <c r="F24" s="19" t="s">
        <v>1</v>
      </c>
      <c r="G24" s="19" t="s">
        <v>50</v>
      </c>
      <c r="H24" s="20" t="s">
        <v>46</v>
      </c>
      <c r="I24" s="20" t="s">
        <v>37</v>
      </c>
      <c r="J24" s="21" t="s">
        <v>36</v>
      </c>
      <c r="K24" s="20" t="s">
        <v>42</v>
      </c>
      <c r="L24" s="22" t="s">
        <v>37</v>
      </c>
      <c r="M24" s="20" t="s">
        <v>38</v>
      </c>
      <c r="N24" s="20" t="s">
        <v>51</v>
      </c>
      <c r="O24" s="20" t="s">
        <v>52</v>
      </c>
      <c r="P24" s="22" t="s">
        <v>40</v>
      </c>
      <c r="Q24" s="22" t="s">
        <v>53</v>
      </c>
      <c r="R24" s="20">
        <v>1275210.81</v>
      </c>
      <c r="S24" s="20">
        <v>1275210.81</v>
      </c>
      <c r="T24" s="20">
        <v>748459.84</v>
      </c>
      <c r="U24" s="20">
        <v>748459.84</v>
      </c>
      <c r="V24" s="20">
        <v>748459.84</v>
      </c>
      <c r="W24" s="20">
        <v>748459.84</v>
      </c>
      <c r="X24" s="20">
        <v>748459.84</v>
      </c>
      <c r="Y24" s="23">
        <f>IF(ISERROR(W24/S24),0,((W24/S24)*100))</f>
        <v>58.693028174690575</v>
      </c>
      <c r="Z24" s="22">
        <v>0</v>
      </c>
      <c r="AA24" s="22" t="s">
        <v>106</v>
      </c>
      <c r="AB24" s="17">
        <v>51536</v>
      </c>
      <c r="AC24" s="23">
        <v>0</v>
      </c>
      <c r="AD24" s="23">
        <v>58.69</v>
      </c>
      <c r="AE24" s="24" t="s">
        <v>274</v>
      </c>
      <c r="AF24" s="10"/>
    </row>
    <row r="25" spans="1:32" s="40" customFormat="1" ht="108" customHeight="1">
      <c r="A25" s="1"/>
      <c r="B25" s="10"/>
      <c r="C25" s="18" t="s">
        <v>330</v>
      </c>
      <c r="D25" s="18" t="s">
        <v>331</v>
      </c>
      <c r="E25" s="19" t="s">
        <v>332</v>
      </c>
      <c r="F25" s="19" t="s">
        <v>1</v>
      </c>
      <c r="G25" s="19" t="s">
        <v>62</v>
      </c>
      <c r="H25" s="20" t="s">
        <v>63</v>
      </c>
      <c r="I25" s="20" t="s">
        <v>35</v>
      </c>
      <c r="J25" s="21" t="s">
        <v>36</v>
      </c>
      <c r="K25" s="20" t="s">
        <v>42</v>
      </c>
      <c r="L25" s="22" t="s">
        <v>37</v>
      </c>
      <c r="M25" s="20" t="s">
        <v>38</v>
      </c>
      <c r="N25" s="20" t="s">
        <v>333</v>
      </c>
      <c r="O25" s="20" t="s">
        <v>43</v>
      </c>
      <c r="P25" s="22" t="s">
        <v>40</v>
      </c>
      <c r="Q25" s="22" t="s">
        <v>53</v>
      </c>
      <c r="R25" s="20">
        <v>1228248.82</v>
      </c>
      <c r="S25" s="20">
        <v>1228248.82</v>
      </c>
      <c r="T25" s="20">
        <v>368474.65</v>
      </c>
      <c r="U25" s="20">
        <v>1228248.82</v>
      </c>
      <c r="V25" s="20">
        <v>368474.65</v>
      </c>
      <c r="W25" s="20">
        <v>368474.65</v>
      </c>
      <c r="X25" s="20">
        <v>368474.65</v>
      </c>
      <c r="Y25" s="23">
        <f>IF(ISERROR(W25/S25),0,((W25/S25)*100))</f>
        <v>30.000000325666914</v>
      </c>
      <c r="Z25" s="22">
        <v>0</v>
      </c>
      <c r="AA25" s="22" t="s">
        <v>41</v>
      </c>
      <c r="AB25" s="17">
        <v>2566</v>
      </c>
      <c r="AC25" s="23">
        <v>0</v>
      </c>
      <c r="AD25" s="23">
        <v>30</v>
      </c>
      <c r="AE25" s="24" t="s">
        <v>334</v>
      </c>
      <c r="AF25" s="10"/>
    </row>
    <row r="26" spans="1:32" s="40" customFormat="1" ht="108" customHeight="1">
      <c r="A26" s="1"/>
      <c r="B26" s="10"/>
      <c r="C26" s="18" t="s">
        <v>356</v>
      </c>
      <c r="D26" s="18" t="s">
        <v>357</v>
      </c>
      <c r="E26" s="19" t="s">
        <v>358</v>
      </c>
      <c r="F26" s="19" t="s">
        <v>1</v>
      </c>
      <c r="G26" s="19" t="s">
        <v>62</v>
      </c>
      <c r="H26" s="20" t="s">
        <v>62</v>
      </c>
      <c r="I26" s="20" t="s">
        <v>35</v>
      </c>
      <c r="J26" s="21" t="s">
        <v>36</v>
      </c>
      <c r="K26" s="20" t="s">
        <v>42</v>
      </c>
      <c r="L26" s="22" t="s">
        <v>37</v>
      </c>
      <c r="M26" s="20" t="s">
        <v>38</v>
      </c>
      <c r="N26" s="20" t="s">
        <v>64</v>
      </c>
      <c r="O26" s="20" t="s">
        <v>43</v>
      </c>
      <c r="P26" s="22" t="s">
        <v>40</v>
      </c>
      <c r="Q26" s="22" t="s">
        <v>53</v>
      </c>
      <c r="R26" s="20">
        <v>1700697.83</v>
      </c>
      <c r="S26" s="20">
        <v>1700697.83</v>
      </c>
      <c r="T26" s="20">
        <v>560614.18000000005</v>
      </c>
      <c r="U26" s="20">
        <v>1700697.83</v>
      </c>
      <c r="V26" s="20">
        <v>560614.18000000005</v>
      </c>
      <c r="W26" s="20">
        <v>560614.18000000005</v>
      </c>
      <c r="X26" s="20">
        <v>560614.18000000005</v>
      </c>
      <c r="Y26" s="23">
        <f>IF(ISERROR(W26/S26),0,((W26/S26)*100))</f>
        <v>32.963773464684202</v>
      </c>
      <c r="Z26" s="22">
        <v>0</v>
      </c>
      <c r="AA26" s="22" t="s">
        <v>77</v>
      </c>
      <c r="AB26" s="17">
        <v>11096</v>
      </c>
      <c r="AC26" s="23">
        <v>0</v>
      </c>
      <c r="AD26" s="23">
        <v>30.02</v>
      </c>
      <c r="AE26" s="24" t="s">
        <v>359</v>
      </c>
      <c r="AF26" s="10"/>
    </row>
    <row r="27" spans="1:32" s="40" customFormat="1" ht="108" customHeight="1">
      <c r="A27" s="1"/>
      <c r="B27" s="10"/>
      <c r="C27" s="18" t="s">
        <v>335</v>
      </c>
      <c r="D27" s="18" t="s">
        <v>336</v>
      </c>
      <c r="E27" s="19" t="s">
        <v>337</v>
      </c>
      <c r="F27" s="19" t="s">
        <v>1</v>
      </c>
      <c r="G27" s="19" t="s">
        <v>62</v>
      </c>
      <c r="H27" s="20" t="s">
        <v>62</v>
      </c>
      <c r="I27" s="20" t="s">
        <v>35</v>
      </c>
      <c r="J27" s="21" t="s">
        <v>36</v>
      </c>
      <c r="K27" s="20" t="s">
        <v>42</v>
      </c>
      <c r="L27" s="22" t="s">
        <v>37</v>
      </c>
      <c r="M27" s="20" t="s">
        <v>38</v>
      </c>
      <c r="N27" s="20" t="s">
        <v>64</v>
      </c>
      <c r="O27" s="20" t="s">
        <v>43</v>
      </c>
      <c r="P27" s="22" t="s">
        <v>40</v>
      </c>
      <c r="Q27" s="22" t="s">
        <v>53</v>
      </c>
      <c r="R27" s="20">
        <v>1278835.46</v>
      </c>
      <c r="S27" s="20">
        <v>1278835.46</v>
      </c>
      <c r="T27" s="20">
        <v>1278835.46</v>
      </c>
      <c r="U27" s="20">
        <v>1278835.46</v>
      </c>
      <c r="V27" s="20">
        <v>1278835.46</v>
      </c>
      <c r="W27" s="20">
        <v>1278835.46</v>
      </c>
      <c r="X27" s="20">
        <v>1278835.46</v>
      </c>
      <c r="Y27" s="23">
        <f>IF(ISERROR(W27/S27),0,((W27/S27)*100))</f>
        <v>100</v>
      </c>
      <c r="Z27" s="22">
        <v>0</v>
      </c>
      <c r="AA27" s="22" t="s">
        <v>41</v>
      </c>
      <c r="AB27" s="17">
        <v>2683</v>
      </c>
      <c r="AC27" s="23">
        <v>0</v>
      </c>
      <c r="AD27" s="23">
        <v>100</v>
      </c>
      <c r="AE27" s="24" t="s">
        <v>338</v>
      </c>
      <c r="AF27" s="10"/>
    </row>
    <row r="28" spans="1:32" s="40" customFormat="1" ht="108" customHeight="1">
      <c r="A28" s="1"/>
      <c r="B28" s="10"/>
      <c r="C28" s="18" t="s">
        <v>365</v>
      </c>
      <c r="D28" s="18" t="s">
        <v>366</v>
      </c>
      <c r="E28" s="19" t="s">
        <v>367</v>
      </c>
      <c r="F28" s="19" t="s">
        <v>1</v>
      </c>
      <c r="G28" s="19" t="s">
        <v>62</v>
      </c>
      <c r="H28" s="20" t="s">
        <v>63</v>
      </c>
      <c r="I28" s="20" t="s">
        <v>35</v>
      </c>
      <c r="J28" s="21" t="s">
        <v>36</v>
      </c>
      <c r="K28" s="20" t="s">
        <v>42</v>
      </c>
      <c r="L28" s="22" t="s">
        <v>37</v>
      </c>
      <c r="M28" s="20" t="s">
        <v>38</v>
      </c>
      <c r="N28" s="20" t="s">
        <v>64</v>
      </c>
      <c r="O28" s="20" t="s">
        <v>43</v>
      </c>
      <c r="P28" s="22" t="s">
        <v>40</v>
      </c>
      <c r="Q28" s="22" t="s">
        <v>53</v>
      </c>
      <c r="R28" s="20">
        <v>5845481.3300000001</v>
      </c>
      <c r="S28" s="20">
        <v>5845481.3300000001</v>
      </c>
      <c r="T28" s="20">
        <v>2573644.4</v>
      </c>
      <c r="U28" s="20">
        <v>5845481.3300000001</v>
      </c>
      <c r="V28" s="20">
        <v>2573644.4</v>
      </c>
      <c r="W28" s="20">
        <v>2573644.4</v>
      </c>
      <c r="X28" s="20">
        <v>2573644.4</v>
      </c>
      <c r="Y28" s="23">
        <f>IF(ISERROR(W28/S28),0,((W28/S28)*100))</f>
        <v>44.027929518680025</v>
      </c>
      <c r="Z28" s="22">
        <v>0</v>
      </c>
      <c r="AA28" s="22" t="s">
        <v>41</v>
      </c>
      <c r="AB28" s="17">
        <v>2566</v>
      </c>
      <c r="AC28" s="23">
        <v>0</v>
      </c>
      <c r="AD28" s="23">
        <v>45</v>
      </c>
      <c r="AE28" s="24" t="s">
        <v>368</v>
      </c>
      <c r="AF28" s="10"/>
    </row>
    <row r="29" spans="1:32" s="40" customFormat="1" ht="108" customHeight="1">
      <c r="A29" s="1"/>
      <c r="B29" s="10"/>
      <c r="C29" s="18" t="s">
        <v>320</v>
      </c>
      <c r="D29" s="18" t="s">
        <v>321</v>
      </c>
      <c r="E29" s="19" t="s">
        <v>322</v>
      </c>
      <c r="F29" s="19" t="s">
        <v>1</v>
      </c>
      <c r="G29" s="19" t="s">
        <v>75</v>
      </c>
      <c r="H29" s="20" t="s">
        <v>323</v>
      </c>
      <c r="I29" s="20" t="s">
        <v>48</v>
      </c>
      <c r="J29" s="21" t="s">
        <v>36</v>
      </c>
      <c r="K29" s="20" t="s">
        <v>42</v>
      </c>
      <c r="L29" s="22" t="s">
        <v>37</v>
      </c>
      <c r="M29" s="20" t="s">
        <v>38</v>
      </c>
      <c r="N29" s="20" t="s">
        <v>324</v>
      </c>
      <c r="O29" s="20" t="s">
        <v>65</v>
      </c>
      <c r="P29" s="22" t="s">
        <v>40</v>
      </c>
      <c r="Q29" s="22" t="s">
        <v>53</v>
      </c>
      <c r="R29" s="20">
        <v>800029.44</v>
      </c>
      <c r="S29" s="20">
        <v>800029.44</v>
      </c>
      <c r="T29" s="20">
        <v>800029.44</v>
      </c>
      <c r="U29" s="20">
        <v>800029.44</v>
      </c>
      <c r="V29" s="20">
        <v>800029.44</v>
      </c>
      <c r="W29" s="20">
        <v>532223.39</v>
      </c>
      <c r="X29" s="20">
        <v>532223.39</v>
      </c>
      <c r="Y29" s="23">
        <f>IF(ISERROR(W29/S29),0,((W29/S29)*100))</f>
        <v>66.525475612497459</v>
      </c>
      <c r="Z29" s="22">
        <v>0</v>
      </c>
      <c r="AA29" s="22" t="s">
        <v>41</v>
      </c>
      <c r="AB29" s="17">
        <v>0</v>
      </c>
      <c r="AC29" s="23">
        <v>0</v>
      </c>
      <c r="AD29" s="23">
        <v>66.53</v>
      </c>
      <c r="AE29" s="24" t="s">
        <v>325</v>
      </c>
      <c r="AF29" s="10"/>
    </row>
    <row r="30" spans="1:32" s="40" customFormat="1" ht="108" customHeight="1">
      <c r="A30" s="1"/>
      <c r="B30" s="10"/>
      <c r="C30" s="18" t="s">
        <v>445</v>
      </c>
      <c r="D30" s="18" t="s">
        <v>446</v>
      </c>
      <c r="E30" s="19" t="s">
        <v>447</v>
      </c>
      <c r="F30" s="19" t="s">
        <v>1</v>
      </c>
      <c r="G30" s="19" t="s">
        <v>75</v>
      </c>
      <c r="H30" s="20" t="s">
        <v>323</v>
      </c>
      <c r="I30" s="20" t="s">
        <v>48</v>
      </c>
      <c r="J30" s="21" t="s">
        <v>36</v>
      </c>
      <c r="K30" s="20" t="s">
        <v>42</v>
      </c>
      <c r="L30" s="22" t="s">
        <v>37</v>
      </c>
      <c r="M30" s="20" t="s">
        <v>38</v>
      </c>
      <c r="N30" s="20" t="s">
        <v>324</v>
      </c>
      <c r="O30" s="20" t="s">
        <v>59</v>
      </c>
      <c r="P30" s="22" t="s">
        <v>40</v>
      </c>
      <c r="Q30" s="22" t="s">
        <v>53</v>
      </c>
      <c r="R30" s="20">
        <v>7118599.5599999996</v>
      </c>
      <c r="S30" s="20">
        <v>7118599.5599999996</v>
      </c>
      <c r="T30" s="20">
        <v>7118599.5599999996</v>
      </c>
      <c r="U30" s="20">
        <v>7118599.5599999996</v>
      </c>
      <c r="V30" s="20">
        <v>7118599.5599999996</v>
      </c>
      <c r="W30" s="20">
        <v>2135579.87</v>
      </c>
      <c r="X30" s="20">
        <v>2135579.87</v>
      </c>
      <c r="Y30" s="23">
        <f>IF(ISERROR(W30/S30),0,((W30/S30)*100))</f>
        <v>30.000000028095421</v>
      </c>
      <c r="Z30" s="22">
        <v>0</v>
      </c>
      <c r="AA30" s="22" t="s">
        <v>41</v>
      </c>
      <c r="AB30" s="17">
        <v>0</v>
      </c>
      <c r="AC30" s="23">
        <v>0</v>
      </c>
      <c r="AD30" s="23">
        <v>30</v>
      </c>
      <c r="AE30" s="24" t="s">
        <v>448</v>
      </c>
      <c r="AF30" s="10"/>
    </row>
    <row r="31" spans="1:32" s="40" customFormat="1" ht="108" customHeight="1">
      <c r="A31" s="1"/>
      <c r="B31" s="10"/>
      <c r="C31" s="18" t="s">
        <v>508</v>
      </c>
      <c r="D31" s="18" t="s">
        <v>509</v>
      </c>
      <c r="E31" s="19" t="s">
        <v>510</v>
      </c>
      <c r="F31" s="19" t="s">
        <v>1</v>
      </c>
      <c r="G31" s="19" t="s">
        <v>124</v>
      </c>
      <c r="H31" s="20" t="s">
        <v>124</v>
      </c>
      <c r="I31" s="20" t="s">
        <v>48</v>
      </c>
      <c r="J31" s="21" t="s">
        <v>36</v>
      </c>
      <c r="K31" s="20" t="s">
        <v>42</v>
      </c>
      <c r="L31" s="22" t="s">
        <v>37</v>
      </c>
      <c r="M31" s="20" t="s">
        <v>38</v>
      </c>
      <c r="N31" s="20" t="s">
        <v>511</v>
      </c>
      <c r="O31" s="20" t="s">
        <v>43</v>
      </c>
      <c r="P31" s="22" t="s">
        <v>40</v>
      </c>
      <c r="Q31" s="22" t="s">
        <v>53</v>
      </c>
      <c r="R31" s="20">
        <v>37416.959999999999</v>
      </c>
      <c r="S31" s="20">
        <v>37416.959999999999</v>
      </c>
      <c r="T31" s="20">
        <v>37416.959999999999</v>
      </c>
      <c r="U31" s="20">
        <v>37416.959999999999</v>
      </c>
      <c r="V31" s="20">
        <v>37416.959999999999</v>
      </c>
      <c r="W31" s="20">
        <v>37416.959999999999</v>
      </c>
      <c r="X31" s="20">
        <v>37416.959999999999</v>
      </c>
      <c r="Y31" s="23">
        <f>IF(ISERROR(W31/S31),0,((W31/S31)*100))</f>
        <v>100</v>
      </c>
      <c r="Z31" s="22">
        <v>0</v>
      </c>
      <c r="AA31" s="22" t="s">
        <v>88</v>
      </c>
      <c r="AB31" s="17">
        <v>550</v>
      </c>
      <c r="AC31" s="23">
        <v>0</v>
      </c>
      <c r="AD31" s="23">
        <v>100</v>
      </c>
      <c r="AE31" s="24" t="s">
        <v>150</v>
      </c>
      <c r="AF31" s="10"/>
    </row>
    <row r="32" spans="1:32" s="40" customFormat="1" ht="108" customHeight="1">
      <c r="A32" s="1"/>
      <c r="B32" s="10"/>
      <c r="C32" s="18" t="s">
        <v>292</v>
      </c>
      <c r="D32" s="18" t="s">
        <v>293</v>
      </c>
      <c r="E32" s="19" t="s">
        <v>294</v>
      </c>
      <c r="F32" s="19" t="s">
        <v>1</v>
      </c>
      <c r="G32" s="19" t="s">
        <v>126</v>
      </c>
      <c r="H32" s="20" t="s">
        <v>126</v>
      </c>
      <c r="I32" s="20" t="s">
        <v>35</v>
      </c>
      <c r="J32" s="21" t="s">
        <v>36</v>
      </c>
      <c r="K32" s="20" t="s">
        <v>42</v>
      </c>
      <c r="L32" s="22" t="s">
        <v>37</v>
      </c>
      <c r="M32" s="20" t="s">
        <v>38</v>
      </c>
      <c r="N32" s="20" t="s">
        <v>295</v>
      </c>
      <c r="O32" s="20" t="s">
        <v>54</v>
      </c>
      <c r="P32" s="22" t="s">
        <v>40</v>
      </c>
      <c r="Q32" s="22" t="s">
        <v>53</v>
      </c>
      <c r="R32" s="20">
        <v>472143.2</v>
      </c>
      <c r="S32" s="20">
        <v>472143.2</v>
      </c>
      <c r="T32" s="20">
        <v>150000</v>
      </c>
      <c r="U32" s="20">
        <v>150000</v>
      </c>
      <c r="V32" s="20">
        <v>150000</v>
      </c>
      <c r="W32" s="20">
        <v>150000</v>
      </c>
      <c r="X32" s="20">
        <v>150000</v>
      </c>
      <c r="Y32" s="23">
        <f>IF(ISERROR(W32/S32),0,((W32/S32)*100))</f>
        <v>31.770022315263674</v>
      </c>
      <c r="Z32" s="22">
        <v>0</v>
      </c>
      <c r="AA32" s="22" t="s">
        <v>68</v>
      </c>
      <c r="AB32" s="17">
        <v>3600</v>
      </c>
      <c r="AC32" s="23">
        <v>0</v>
      </c>
      <c r="AD32" s="23">
        <v>100</v>
      </c>
      <c r="AE32" s="24" t="s">
        <v>182</v>
      </c>
      <c r="AF32" s="10"/>
    </row>
    <row r="33" spans="1:32" s="40" customFormat="1" ht="108" customHeight="1">
      <c r="A33" s="1"/>
      <c r="B33" s="10"/>
      <c r="C33" s="18" t="s">
        <v>307</v>
      </c>
      <c r="D33" s="18" t="s">
        <v>308</v>
      </c>
      <c r="E33" s="19" t="s">
        <v>309</v>
      </c>
      <c r="F33" s="19" t="s">
        <v>1</v>
      </c>
      <c r="G33" s="19" t="s">
        <v>283</v>
      </c>
      <c r="H33" s="20" t="s">
        <v>299</v>
      </c>
      <c r="I33" s="20" t="s">
        <v>35</v>
      </c>
      <c r="J33" s="21" t="s">
        <v>36</v>
      </c>
      <c r="K33" s="20" t="s">
        <v>42</v>
      </c>
      <c r="L33" s="22" t="s">
        <v>37</v>
      </c>
      <c r="M33" s="20" t="s">
        <v>38</v>
      </c>
      <c r="N33" s="20" t="s">
        <v>305</v>
      </c>
      <c r="O33" s="20" t="s">
        <v>52</v>
      </c>
      <c r="P33" s="22" t="s">
        <v>40</v>
      </c>
      <c r="Q33" s="22" t="s">
        <v>53</v>
      </c>
      <c r="R33" s="20">
        <v>53213.63</v>
      </c>
      <c r="S33" s="20">
        <v>53213.63</v>
      </c>
      <c r="T33" s="20">
        <v>53213.63</v>
      </c>
      <c r="U33" s="20">
        <v>53213.63</v>
      </c>
      <c r="V33" s="20">
        <v>53213.63</v>
      </c>
      <c r="W33" s="20">
        <v>53213.63</v>
      </c>
      <c r="X33" s="20">
        <v>53213.63</v>
      </c>
      <c r="Y33" s="23">
        <f>IF(ISERROR(W33/S33),0,((W33/S33)*100))</f>
        <v>100</v>
      </c>
      <c r="Z33" s="22">
        <v>0</v>
      </c>
      <c r="AA33" s="22" t="s">
        <v>41</v>
      </c>
      <c r="AB33" s="17">
        <v>9212</v>
      </c>
      <c r="AC33" s="23">
        <v>0</v>
      </c>
      <c r="AD33" s="23">
        <v>100</v>
      </c>
      <c r="AE33" s="24" t="s">
        <v>310</v>
      </c>
      <c r="AF33" s="10"/>
    </row>
    <row r="34" spans="1:32" s="40" customFormat="1" ht="108" customHeight="1">
      <c r="A34" s="1"/>
      <c r="B34" s="10"/>
      <c r="C34" s="18" t="s">
        <v>296</v>
      </c>
      <c r="D34" s="18" t="s">
        <v>297</v>
      </c>
      <c r="E34" s="19" t="s">
        <v>298</v>
      </c>
      <c r="F34" s="19" t="s">
        <v>1</v>
      </c>
      <c r="G34" s="19" t="s">
        <v>283</v>
      </c>
      <c r="H34" s="20" t="s">
        <v>299</v>
      </c>
      <c r="I34" s="20" t="s">
        <v>35</v>
      </c>
      <c r="J34" s="21" t="s">
        <v>36</v>
      </c>
      <c r="K34" s="20" t="s">
        <v>42</v>
      </c>
      <c r="L34" s="22" t="s">
        <v>37</v>
      </c>
      <c r="M34" s="20" t="s">
        <v>38</v>
      </c>
      <c r="N34" s="20" t="s">
        <v>300</v>
      </c>
      <c r="O34" s="20" t="s">
        <v>52</v>
      </c>
      <c r="P34" s="22" t="s">
        <v>40</v>
      </c>
      <c r="Q34" s="22" t="s">
        <v>53</v>
      </c>
      <c r="R34" s="20">
        <v>148527.10999999999</v>
      </c>
      <c r="S34" s="20">
        <v>148527.10999999999</v>
      </c>
      <c r="T34" s="20">
        <v>148527.10999999999</v>
      </c>
      <c r="U34" s="20">
        <v>148527.10999999999</v>
      </c>
      <c r="V34" s="20">
        <v>148527.10999999999</v>
      </c>
      <c r="W34" s="20">
        <v>148527.10999999999</v>
      </c>
      <c r="X34" s="20">
        <v>148527.10999999999</v>
      </c>
      <c r="Y34" s="23">
        <f>IF(ISERROR(W34/S34),0,((W34/S34)*100))</f>
        <v>100</v>
      </c>
      <c r="Z34" s="22">
        <v>0</v>
      </c>
      <c r="AA34" s="22" t="s">
        <v>41</v>
      </c>
      <c r="AB34" s="17">
        <v>9212</v>
      </c>
      <c r="AC34" s="23">
        <v>0</v>
      </c>
      <c r="AD34" s="23">
        <v>100</v>
      </c>
      <c r="AE34" s="24" t="s">
        <v>301</v>
      </c>
      <c r="AF34" s="10"/>
    </row>
    <row r="35" spans="1:32" s="40" customFormat="1" ht="108" customHeight="1">
      <c r="A35" s="1"/>
      <c r="B35" s="10"/>
      <c r="C35" s="18" t="s">
        <v>302</v>
      </c>
      <c r="D35" s="18" t="s">
        <v>303</v>
      </c>
      <c r="E35" s="19" t="s">
        <v>304</v>
      </c>
      <c r="F35" s="19" t="s">
        <v>1</v>
      </c>
      <c r="G35" s="19" t="s">
        <v>283</v>
      </c>
      <c r="H35" s="20" t="s">
        <v>299</v>
      </c>
      <c r="I35" s="20" t="s">
        <v>35</v>
      </c>
      <c r="J35" s="21" t="s">
        <v>36</v>
      </c>
      <c r="K35" s="20" t="s">
        <v>42</v>
      </c>
      <c r="L35" s="22" t="s">
        <v>37</v>
      </c>
      <c r="M35" s="20" t="s">
        <v>38</v>
      </c>
      <c r="N35" s="20" t="s">
        <v>305</v>
      </c>
      <c r="O35" s="20" t="s">
        <v>52</v>
      </c>
      <c r="P35" s="22" t="s">
        <v>40</v>
      </c>
      <c r="Q35" s="22" t="s">
        <v>53</v>
      </c>
      <c r="R35" s="20">
        <v>464000</v>
      </c>
      <c r="S35" s="20">
        <v>464000</v>
      </c>
      <c r="T35" s="20">
        <v>464000</v>
      </c>
      <c r="U35" s="20">
        <v>464000</v>
      </c>
      <c r="V35" s="20">
        <v>464000</v>
      </c>
      <c r="W35" s="20">
        <v>464000</v>
      </c>
      <c r="X35" s="20">
        <v>464000</v>
      </c>
      <c r="Y35" s="23">
        <f>IF(ISERROR(W35/S35),0,((W35/S35)*100))</f>
        <v>100</v>
      </c>
      <c r="Z35" s="22">
        <v>0</v>
      </c>
      <c r="AA35" s="22" t="s">
        <v>88</v>
      </c>
      <c r="AB35" s="17">
        <v>500</v>
      </c>
      <c r="AC35" s="23">
        <v>0</v>
      </c>
      <c r="AD35" s="23">
        <v>100</v>
      </c>
      <c r="AE35" s="24" t="s">
        <v>306</v>
      </c>
      <c r="AF35" s="10"/>
    </row>
    <row r="36" spans="1:32" s="40" customFormat="1" ht="108" customHeight="1">
      <c r="A36" s="1"/>
      <c r="B36" s="10"/>
      <c r="C36" s="18" t="s">
        <v>396</v>
      </c>
      <c r="D36" s="18" t="s">
        <v>397</v>
      </c>
      <c r="E36" s="19" t="s">
        <v>398</v>
      </c>
      <c r="F36" s="19" t="s">
        <v>1</v>
      </c>
      <c r="G36" s="19" t="s">
        <v>111</v>
      </c>
      <c r="H36" s="20" t="s">
        <v>135</v>
      </c>
      <c r="I36" s="20" t="s">
        <v>35</v>
      </c>
      <c r="J36" s="21" t="s">
        <v>36</v>
      </c>
      <c r="K36" s="20" t="s">
        <v>42</v>
      </c>
      <c r="L36" s="22" t="s">
        <v>37</v>
      </c>
      <c r="M36" s="20" t="s">
        <v>38</v>
      </c>
      <c r="N36" s="20" t="s">
        <v>158</v>
      </c>
      <c r="O36" s="20" t="s">
        <v>43</v>
      </c>
      <c r="P36" s="22" t="s">
        <v>40</v>
      </c>
      <c r="Q36" s="22" t="s">
        <v>53</v>
      </c>
      <c r="R36" s="20">
        <v>962353.86</v>
      </c>
      <c r="S36" s="20">
        <v>962353.86</v>
      </c>
      <c r="T36" s="20">
        <v>962353.86</v>
      </c>
      <c r="U36" s="20">
        <v>962353.86</v>
      </c>
      <c r="V36" s="20">
        <v>962353.86</v>
      </c>
      <c r="W36" s="20">
        <v>962353.86</v>
      </c>
      <c r="X36" s="20">
        <v>962353.86</v>
      </c>
      <c r="Y36" s="23">
        <f>IF(ISERROR(W36/S36),0,((W36/S36)*100))</f>
        <v>100</v>
      </c>
      <c r="Z36" s="22">
        <v>0</v>
      </c>
      <c r="AA36" s="22" t="s">
        <v>41</v>
      </c>
      <c r="AB36" s="17">
        <v>300</v>
      </c>
      <c r="AC36" s="23">
        <v>0</v>
      </c>
      <c r="AD36" s="23">
        <v>100</v>
      </c>
      <c r="AE36" s="24" t="s">
        <v>159</v>
      </c>
      <c r="AF36" s="10"/>
    </row>
    <row r="37" spans="1:32" s="40" customFormat="1" ht="108" customHeight="1">
      <c r="A37" s="1"/>
      <c r="B37" s="10"/>
      <c r="C37" s="18" t="s">
        <v>387</v>
      </c>
      <c r="D37" s="18" t="s">
        <v>388</v>
      </c>
      <c r="E37" s="19" t="s">
        <v>389</v>
      </c>
      <c r="F37" s="19" t="s">
        <v>1</v>
      </c>
      <c r="G37" s="19" t="s">
        <v>111</v>
      </c>
      <c r="H37" s="20" t="s">
        <v>112</v>
      </c>
      <c r="I37" s="20" t="s">
        <v>35</v>
      </c>
      <c r="J37" s="21" t="s">
        <v>36</v>
      </c>
      <c r="K37" s="20" t="s">
        <v>42</v>
      </c>
      <c r="L37" s="22" t="s">
        <v>37</v>
      </c>
      <c r="M37" s="20" t="s">
        <v>38</v>
      </c>
      <c r="N37" s="20" t="s">
        <v>158</v>
      </c>
      <c r="O37" s="20" t="s">
        <v>43</v>
      </c>
      <c r="P37" s="22" t="s">
        <v>40</v>
      </c>
      <c r="Q37" s="22" t="s">
        <v>53</v>
      </c>
      <c r="R37" s="20">
        <v>973671.25</v>
      </c>
      <c r="S37" s="20">
        <v>973671.25</v>
      </c>
      <c r="T37" s="20">
        <v>973671.25</v>
      </c>
      <c r="U37" s="20">
        <v>973671.25</v>
      </c>
      <c r="V37" s="20">
        <v>973671.25</v>
      </c>
      <c r="W37" s="20">
        <v>973671.25</v>
      </c>
      <c r="X37" s="20">
        <v>973671.25</v>
      </c>
      <c r="Y37" s="23">
        <f>IF(ISERROR(W37/S37),0,((W37/S37)*100))</f>
        <v>100</v>
      </c>
      <c r="Z37" s="22">
        <v>0</v>
      </c>
      <c r="AA37" s="22" t="s">
        <v>41</v>
      </c>
      <c r="AB37" s="17">
        <v>200</v>
      </c>
      <c r="AC37" s="23">
        <v>0</v>
      </c>
      <c r="AD37" s="23">
        <v>100</v>
      </c>
      <c r="AE37" s="24" t="s">
        <v>159</v>
      </c>
      <c r="AF37" s="10"/>
    </row>
    <row r="38" spans="1:32" s="40" customFormat="1" ht="108" customHeight="1">
      <c r="A38" s="1"/>
      <c r="B38" s="10"/>
      <c r="C38" s="18" t="s">
        <v>399</v>
      </c>
      <c r="D38" s="18" t="s">
        <v>400</v>
      </c>
      <c r="E38" s="19" t="s">
        <v>401</v>
      </c>
      <c r="F38" s="19" t="s">
        <v>1</v>
      </c>
      <c r="G38" s="19" t="s">
        <v>111</v>
      </c>
      <c r="H38" s="20" t="s">
        <v>135</v>
      </c>
      <c r="I38" s="20" t="s">
        <v>35</v>
      </c>
      <c r="J38" s="21" t="s">
        <v>36</v>
      </c>
      <c r="K38" s="20" t="s">
        <v>42</v>
      </c>
      <c r="L38" s="22" t="s">
        <v>37</v>
      </c>
      <c r="M38" s="20" t="s">
        <v>38</v>
      </c>
      <c r="N38" s="20" t="s">
        <v>158</v>
      </c>
      <c r="O38" s="20" t="s">
        <v>52</v>
      </c>
      <c r="P38" s="22" t="s">
        <v>40</v>
      </c>
      <c r="Q38" s="22" t="s">
        <v>53</v>
      </c>
      <c r="R38" s="20">
        <v>1072113.82</v>
      </c>
      <c r="S38" s="20">
        <v>1072113.82</v>
      </c>
      <c r="T38" s="20">
        <v>1072113.82</v>
      </c>
      <c r="U38" s="20">
        <v>1072113.82</v>
      </c>
      <c r="V38" s="20">
        <v>1072113.82</v>
      </c>
      <c r="W38" s="20">
        <v>1072113.82</v>
      </c>
      <c r="X38" s="20">
        <v>1072113.82</v>
      </c>
      <c r="Y38" s="23">
        <f>IF(ISERROR(W38/S38),0,((W38/S38)*100))</f>
        <v>100</v>
      </c>
      <c r="Z38" s="22">
        <v>0</v>
      </c>
      <c r="AA38" s="22" t="s">
        <v>41</v>
      </c>
      <c r="AB38" s="17">
        <v>488</v>
      </c>
      <c r="AC38" s="23">
        <v>0</v>
      </c>
      <c r="AD38" s="23">
        <v>100</v>
      </c>
      <c r="AE38" s="24" t="s">
        <v>159</v>
      </c>
      <c r="AF38" s="10"/>
    </row>
    <row r="39" spans="1:32" s="40" customFormat="1" ht="108" customHeight="1">
      <c r="A39" s="1"/>
      <c r="B39" s="10"/>
      <c r="C39" s="18" t="s">
        <v>393</v>
      </c>
      <c r="D39" s="18" t="s">
        <v>394</v>
      </c>
      <c r="E39" s="19" t="s">
        <v>395</v>
      </c>
      <c r="F39" s="19" t="s">
        <v>1</v>
      </c>
      <c r="G39" s="19" t="s">
        <v>111</v>
      </c>
      <c r="H39" s="20" t="s">
        <v>135</v>
      </c>
      <c r="I39" s="20" t="s">
        <v>35</v>
      </c>
      <c r="J39" s="21" t="s">
        <v>36</v>
      </c>
      <c r="K39" s="20" t="s">
        <v>42</v>
      </c>
      <c r="L39" s="22" t="s">
        <v>37</v>
      </c>
      <c r="M39" s="20" t="s">
        <v>38</v>
      </c>
      <c r="N39" s="20" t="s">
        <v>158</v>
      </c>
      <c r="O39" s="20" t="s">
        <v>43</v>
      </c>
      <c r="P39" s="22" t="s">
        <v>40</v>
      </c>
      <c r="Q39" s="22" t="s">
        <v>53</v>
      </c>
      <c r="R39" s="20">
        <v>1225493.04</v>
      </c>
      <c r="S39" s="20">
        <v>1225493.04</v>
      </c>
      <c r="T39" s="20">
        <v>1225493.04</v>
      </c>
      <c r="U39" s="20">
        <v>1225493.04</v>
      </c>
      <c r="V39" s="20">
        <v>1225493.04</v>
      </c>
      <c r="W39" s="20">
        <v>1225493.04</v>
      </c>
      <c r="X39" s="20">
        <v>1225493.04</v>
      </c>
      <c r="Y39" s="23">
        <f>IF(ISERROR(W39/S39),0,((W39/S39)*100))</f>
        <v>100</v>
      </c>
      <c r="Z39" s="22">
        <v>0</v>
      </c>
      <c r="AA39" s="22" t="s">
        <v>41</v>
      </c>
      <c r="AB39" s="17">
        <v>200</v>
      </c>
      <c r="AC39" s="23">
        <v>0</v>
      </c>
      <c r="AD39" s="23">
        <v>100</v>
      </c>
      <c r="AE39" s="24" t="s">
        <v>159</v>
      </c>
      <c r="AF39" s="10"/>
    </row>
    <row r="40" spans="1:32" s="40" customFormat="1" ht="108" customHeight="1">
      <c r="A40" s="1"/>
      <c r="B40" s="10"/>
      <c r="C40" s="18" t="s">
        <v>390</v>
      </c>
      <c r="D40" s="18" t="s">
        <v>391</v>
      </c>
      <c r="E40" s="19" t="s">
        <v>392</v>
      </c>
      <c r="F40" s="19" t="s">
        <v>1</v>
      </c>
      <c r="G40" s="19" t="s">
        <v>111</v>
      </c>
      <c r="H40" s="20" t="s">
        <v>112</v>
      </c>
      <c r="I40" s="20" t="s">
        <v>35</v>
      </c>
      <c r="J40" s="21" t="s">
        <v>36</v>
      </c>
      <c r="K40" s="20" t="s">
        <v>42</v>
      </c>
      <c r="L40" s="22" t="s">
        <v>37</v>
      </c>
      <c r="M40" s="20" t="s">
        <v>38</v>
      </c>
      <c r="N40" s="20" t="s">
        <v>158</v>
      </c>
      <c r="O40" s="20" t="s">
        <v>52</v>
      </c>
      <c r="P40" s="22" t="s">
        <v>40</v>
      </c>
      <c r="Q40" s="22" t="s">
        <v>53</v>
      </c>
      <c r="R40" s="20">
        <v>1493249.26</v>
      </c>
      <c r="S40" s="20">
        <v>1493249.26</v>
      </c>
      <c r="T40" s="20">
        <v>1493249.26</v>
      </c>
      <c r="U40" s="20">
        <v>1493249.26</v>
      </c>
      <c r="V40" s="20">
        <v>1493249.26</v>
      </c>
      <c r="W40" s="20">
        <v>1493249.26</v>
      </c>
      <c r="X40" s="20">
        <v>1493249.26</v>
      </c>
      <c r="Y40" s="23">
        <f>IF(ISERROR(W40/S40),0,((W40/S40)*100))</f>
        <v>100</v>
      </c>
      <c r="Z40" s="22">
        <v>0</v>
      </c>
      <c r="AA40" s="22" t="s">
        <v>41</v>
      </c>
      <c r="AB40" s="17">
        <v>488</v>
      </c>
      <c r="AC40" s="23">
        <v>0</v>
      </c>
      <c r="AD40" s="23">
        <v>100</v>
      </c>
      <c r="AE40" s="24" t="s">
        <v>159</v>
      </c>
      <c r="AF40" s="10"/>
    </row>
    <row r="41" spans="1:32" s="40" customFormat="1" ht="108" customHeight="1">
      <c r="A41" s="1"/>
      <c r="B41" s="10"/>
      <c r="C41" s="18" t="s">
        <v>155</v>
      </c>
      <c r="D41" s="18" t="s">
        <v>156</v>
      </c>
      <c r="E41" s="19" t="s">
        <v>157</v>
      </c>
      <c r="F41" s="19" t="s">
        <v>1</v>
      </c>
      <c r="G41" s="19" t="s">
        <v>111</v>
      </c>
      <c r="H41" s="20" t="s">
        <v>112</v>
      </c>
      <c r="I41" s="20" t="s">
        <v>35</v>
      </c>
      <c r="J41" s="21" t="s">
        <v>36</v>
      </c>
      <c r="K41" s="20" t="s">
        <v>42</v>
      </c>
      <c r="L41" s="22" t="s">
        <v>37</v>
      </c>
      <c r="M41" s="20" t="s">
        <v>38</v>
      </c>
      <c r="N41" s="20" t="s">
        <v>158</v>
      </c>
      <c r="O41" s="20" t="s">
        <v>43</v>
      </c>
      <c r="P41" s="22" t="s">
        <v>40</v>
      </c>
      <c r="Q41" s="22" t="s">
        <v>53</v>
      </c>
      <c r="R41" s="20">
        <v>10521667.869999999</v>
      </c>
      <c r="S41" s="20">
        <v>10521667.869999999</v>
      </c>
      <c r="T41" s="20">
        <v>10521667.869999999</v>
      </c>
      <c r="U41" s="20">
        <v>10521667.869999999</v>
      </c>
      <c r="V41" s="20">
        <v>10521667.869999999</v>
      </c>
      <c r="W41" s="20">
        <v>10521667.869999999</v>
      </c>
      <c r="X41" s="20">
        <v>10521667.869999999</v>
      </c>
      <c r="Y41" s="23">
        <f>IF(ISERROR(W41/S41),0,((W41/S41)*100))</f>
        <v>100</v>
      </c>
      <c r="Z41" s="22">
        <v>0</v>
      </c>
      <c r="AA41" s="22" t="s">
        <v>41</v>
      </c>
      <c r="AB41" s="17">
        <v>30000</v>
      </c>
      <c r="AC41" s="23">
        <v>0</v>
      </c>
      <c r="AD41" s="23">
        <v>100</v>
      </c>
      <c r="AE41" s="24" t="s">
        <v>159</v>
      </c>
      <c r="AF41" s="10"/>
    </row>
    <row r="42" spans="1:32" s="40" customFormat="1" ht="108" customHeight="1">
      <c r="A42" s="1"/>
      <c r="B42" s="10"/>
      <c r="C42" s="18" t="s">
        <v>435</v>
      </c>
      <c r="D42" s="18" t="s">
        <v>436</v>
      </c>
      <c r="E42" s="19" t="s">
        <v>437</v>
      </c>
      <c r="F42" s="19" t="s">
        <v>1</v>
      </c>
      <c r="G42" s="19" t="s">
        <v>78</v>
      </c>
      <c r="H42" s="20" t="s">
        <v>83</v>
      </c>
      <c r="I42" s="20" t="s">
        <v>35</v>
      </c>
      <c r="J42" s="21" t="s">
        <v>36</v>
      </c>
      <c r="K42" s="20" t="s">
        <v>42</v>
      </c>
      <c r="L42" s="22" t="s">
        <v>37</v>
      </c>
      <c r="M42" s="20" t="s">
        <v>38</v>
      </c>
      <c r="N42" s="20" t="s">
        <v>438</v>
      </c>
      <c r="O42" s="20" t="s">
        <v>52</v>
      </c>
      <c r="P42" s="22" t="s">
        <v>40</v>
      </c>
      <c r="Q42" s="22" t="s">
        <v>53</v>
      </c>
      <c r="R42" s="20">
        <v>1111032.73</v>
      </c>
      <c r="S42" s="20">
        <v>1108676.82</v>
      </c>
      <c r="T42" s="20">
        <v>316740.08</v>
      </c>
      <c r="U42" s="20">
        <v>1108676.82</v>
      </c>
      <c r="V42" s="20">
        <v>316740.08</v>
      </c>
      <c r="W42" s="20">
        <v>316740.08</v>
      </c>
      <c r="X42" s="20">
        <v>316740.08</v>
      </c>
      <c r="Y42" s="23">
        <f>IF(ISERROR(W42/S42),0,((W42/S42)*100))</f>
        <v>28.569198371081665</v>
      </c>
      <c r="Z42" s="22">
        <v>0</v>
      </c>
      <c r="AA42" s="22" t="s">
        <v>41</v>
      </c>
      <c r="AB42" s="17">
        <v>550</v>
      </c>
      <c r="AC42" s="23">
        <v>0</v>
      </c>
      <c r="AD42" s="23">
        <v>30</v>
      </c>
      <c r="AE42" s="24" t="s">
        <v>439</v>
      </c>
      <c r="AF42" s="10"/>
    </row>
    <row r="43" spans="1:32" s="40" customFormat="1" ht="108" customHeight="1">
      <c r="A43" s="1"/>
      <c r="B43" s="10"/>
      <c r="C43" s="18" t="s">
        <v>184</v>
      </c>
      <c r="D43" s="18" t="s">
        <v>185</v>
      </c>
      <c r="E43" s="19" t="s">
        <v>186</v>
      </c>
      <c r="F43" s="19" t="s">
        <v>1</v>
      </c>
      <c r="G43" s="19" t="s">
        <v>93</v>
      </c>
      <c r="H43" s="20" t="s">
        <v>93</v>
      </c>
      <c r="I43" s="20" t="s">
        <v>35</v>
      </c>
      <c r="J43" s="21" t="s">
        <v>36</v>
      </c>
      <c r="K43" s="20" t="s">
        <v>42</v>
      </c>
      <c r="L43" s="22" t="s">
        <v>37</v>
      </c>
      <c r="M43" s="20" t="s">
        <v>38</v>
      </c>
      <c r="N43" s="20" t="s">
        <v>187</v>
      </c>
      <c r="O43" s="20" t="s">
        <v>43</v>
      </c>
      <c r="P43" s="22" t="s">
        <v>40</v>
      </c>
      <c r="Q43" s="22" t="s">
        <v>53</v>
      </c>
      <c r="R43" s="20">
        <v>772060.82</v>
      </c>
      <c r="S43" s="20">
        <v>772060.82</v>
      </c>
      <c r="T43" s="20">
        <v>772060.82</v>
      </c>
      <c r="U43" s="20">
        <v>772060.82</v>
      </c>
      <c r="V43" s="20">
        <v>231618.25</v>
      </c>
      <c r="W43" s="20">
        <v>231618.25</v>
      </c>
      <c r="X43" s="20">
        <v>231618.25</v>
      </c>
      <c r="Y43" s="23">
        <f>IF(ISERROR(W43/S43),0,((W43/S43)*100))</f>
        <v>30.000000518093898</v>
      </c>
      <c r="Z43" s="22">
        <v>0</v>
      </c>
      <c r="AA43" s="22" t="s">
        <v>41</v>
      </c>
      <c r="AB43" s="17">
        <v>200</v>
      </c>
      <c r="AC43" s="23">
        <v>0</v>
      </c>
      <c r="AD43" s="23">
        <v>80</v>
      </c>
      <c r="AE43" s="24" t="s">
        <v>188</v>
      </c>
      <c r="AF43" s="10"/>
    </row>
    <row r="44" spans="1:32" s="40" customFormat="1" ht="108" customHeight="1">
      <c r="A44" s="1"/>
      <c r="B44" s="10"/>
      <c r="C44" s="18" t="s">
        <v>440</v>
      </c>
      <c r="D44" s="18" t="s">
        <v>441</v>
      </c>
      <c r="E44" s="19" t="s">
        <v>442</v>
      </c>
      <c r="F44" s="19" t="s">
        <v>1</v>
      </c>
      <c r="G44" s="19" t="s">
        <v>133</v>
      </c>
      <c r="H44" s="20" t="s">
        <v>152</v>
      </c>
      <c r="I44" s="20" t="s">
        <v>48</v>
      </c>
      <c r="J44" s="21" t="s">
        <v>36</v>
      </c>
      <c r="K44" s="20" t="s">
        <v>42</v>
      </c>
      <c r="L44" s="22" t="s">
        <v>37</v>
      </c>
      <c r="M44" s="20" t="s">
        <v>38</v>
      </c>
      <c r="N44" s="20" t="s">
        <v>443</v>
      </c>
      <c r="O44" s="20" t="s">
        <v>55</v>
      </c>
      <c r="P44" s="22" t="s">
        <v>40</v>
      </c>
      <c r="Q44" s="22" t="s">
        <v>53</v>
      </c>
      <c r="R44" s="20">
        <v>115280.37</v>
      </c>
      <c r="S44" s="20">
        <v>115280.37</v>
      </c>
      <c r="T44" s="20">
        <v>115280.37</v>
      </c>
      <c r="U44" s="20">
        <v>115280.37</v>
      </c>
      <c r="V44" s="20">
        <v>115280.37</v>
      </c>
      <c r="W44" s="20">
        <v>115280.37</v>
      </c>
      <c r="X44" s="20">
        <v>115280.37</v>
      </c>
      <c r="Y44" s="23">
        <f>IF(ISERROR(W44/S44),0,((W44/S44)*100))</f>
        <v>100</v>
      </c>
      <c r="Z44" s="22">
        <v>0</v>
      </c>
      <c r="AA44" s="22" t="s">
        <v>41</v>
      </c>
      <c r="AB44" s="17">
        <v>751</v>
      </c>
      <c r="AC44" s="23">
        <v>0</v>
      </c>
      <c r="AD44" s="23">
        <v>100</v>
      </c>
      <c r="AE44" s="24" t="s">
        <v>444</v>
      </c>
      <c r="AF44" s="10"/>
    </row>
    <row r="45" spans="1:32" s="40" customFormat="1" ht="108" customHeight="1">
      <c r="A45" s="1"/>
      <c r="B45" s="10"/>
      <c r="C45" s="18" t="s">
        <v>233</v>
      </c>
      <c r="D45" s="18" t="s">
        <v>234</v>
      </c>
      <c r="E45" s="19" t="s">
        <v>235</v>
      </c>
      <c r="F45" s="19" t="s">
        <v>1</v>
      </c>
      <c r="G45" s="19" t="s">
        <v>115</v>
      </c>
      <c r="H45" s="20" t="s">
        <v>115</v>
      </c>
      <c r="I45" s="20" t="s">
        <v>35</v>
      </c>
      <c r="J45" s="21" t="s">
        <v>36</v>
      </c>
      <c r="K45" s="20" t="s">
        <v>42</v>
      </c>
      <c r="L45" s="22" t="s">
        <v>37</v>
      </c>
      <c r="M45" s="20" t="s">
        <v>38</v>
      </c>
      <c r="N45" s="20" t="s">
        <v>236</v>
      </c>
      <c r="O45" s="20" t="s">
        <v>39</v>
      </c>
      <c r="P45" s="22" t="s">
        <v>40</v>
      </c>
      <c r="Q45" s="22" t="s">
        <v>53</v>
      </c>
      <c r="R45" s="20">
        <v>1548592.55</v>
      </c>
      <c r="S45" s="20">
        <v>1548952.55</v>
      </c>
      <c r="T45" s="20">
        <v>1548952.55</v>
      </c>
      <c r="U45" s="20">
        <v>1548952.55</v>
      </c>
      <c r="V45" s="20">
        <v>850933.7</v>
      </c>
      <c r="W45" s="20">
        <v>850933.7</v>
      </c>
      <c r="X45" s="20">
        <v>850933.7</v>
      </c>
      <c r="Y45" s="23">
        <f>IF(ISERROR(W45/S45),0,((W45/S45)*100))</f>
        <v>54.936072767367847</v>
      </c>
      <c r="Z45" s="22">
        <v>0</v>
      </c>
      <c r="AA45" s="22" t="s">
        <v>68</v>
      </c>
      <c r="AB45" s="17">
        <v>6227</v>
      </c>
      <c r="AC45" s="23">
        <v>0</v>
      </c>
      <c r="AD45" s="23">
        <v>59</v>
      </c>
      <c r="AE45" s="24" t="s">
        <v>237</v>
      </c>
      <c r="AF45" s="10"/>
    </row>
    <row r="46" spans="1:32" s="40" customFormat="1" ht="108" customHeight="1">
      <c r="A46" s="1"/>
      <c r="B46" s="10"/>
      <c r="C46" s="18" t="s">
        <v>288</v>
      </c>
      <c r="D46" s="18" t="s">
        <v>289</v>
      </c>
      <c r="E46" s="19" t="s">
        <v>290</v>
      </c>
      <c r="F46" s="19" t="s">
        <v>1</v>
      </c>
      <c r="G46" s="19" t="s">
        <v>134</v>
      </c>
      <c r="H46" s="20" t="s">
        <v>134</v>
      </c>
      <c r="I46" s="20" t="s">
        <v>35</v>
      </c>
      <c r="J46" s="21" t="s">
        <v>36</v>
      </c>
      <c r="K46" s="20" t="s">
        <v>42</v>
      </c>
      <c r="L46" s="22" t="s">
        <v>37</v>
      </c>
      <c r="M46" s="20" t="s">
        <v>38</v>
      </c>
      <c r="N46" s="20" t="s">
        <v>222</v>
      </c>
      <c r="O46" s="20" t="s">
        <v>43</v>
      </c>
      <c r="P46" s="22" t="s">
        <v>40</v>
      </c>
      <c r="Q46" s="22" t="s">
        <v>53</v>
      </c>
      <c r="R46" s="20">
        <v>916688.04</v>
      </c>
      <c r="S46" s="20">
        <v>916688.04</v>
      </c>
      <c r="T46" s="20">
        <v>320674.57</v>
      </c>
      <c r="U46" s="20">
        <v>916688.04</v>
      </c>
      <c r="V46" s="20">
        <v>320674.57</v>
      </c>
      <c r="W46" s="20">
        <v>320674.57</v>
      </c>
      <c r="X46" s="20">
        <v>320674.57</v>
      </c>
      <c r="Y46" s="23">
        <f>IF(ISERROR(W46/S46),0,((W46/S46)*100))</f>
        <v>34.981864713758021</v>
      </c>
      <c r="Z46" s="22">
        <v>0</v>
      </c>
      <c r="AA46" s="22" t="s">
        <v>41</v>
      </c>
      <c r="AB46" s="17">
        <v>25520</v>
      </c>
      <c r="AC46" s="23">
        <v>0</v>
      </c>
      <c r="AD46" s="23">
        <v>34</v>
      </c>
      <c r="AE46" s="24" t="s">
        <v>291</v>
      </c>
      <c r="AF46" s="10"/>
    </row>
    <row r="47" spans="1:32" s="40" customFormat="1" ht="108" customHeight="1">
      <c r="A47" s="1"/>
      <c r="B47" s="10"/>
      <c r="C47" s="18" t="s">
        <v>218</v>
      </c>
      <c r="D47" s="18" t="s">
        <v>219</v>
      </c>
      <c r="E47" s="19" t="s">
        <v>220</v>
      </c>
      <c r="F47" s="19" t="s">
        <v>1</v>
      </c>
      <c r="G47" s="19" t="s">
        <v>134</v>
      </c>
      <c r="H47" s="20" t="s">
        <v>221</v>
      </c>
      <c r="I47" s="20" t="s">
        <v>48</v>
      </c>
      <c r="J47" s="21" t="s">
        <v>36</v>
      </c>
      <c r="K47" s="20" t="s">
        <v>42</v>
      </c>
      <c r="L47" s="22" t="s">
        <v>37</v>
      </c>
      <c r="M47" s="20" t="s">
        <v>38</v>
      </c>
      <c r="N47" s="20" t="s">
        <v>222</v>
      </c>
      <c r="O47" s="20" t="s">
        <v>43</v>
      </c>
      <c r="P47" s="22" t="s">
        <v>40</v>
      </c>
      <c r="Q47" s="22" t="s">
        <v>53</v>
      </c>
      <c r="R47" s="20">
        <v>5525435</v>
      </c>
      <c r="S47" s="20">
        <v>5525435</v>
      </c>
      <c r="T47" s="20">
        <v>535039.46</v>
      </c>
      <c r="U47" s="20">
        <v>5525435</v>
      </c>
      <c r="V47" s="20">
        <v>535039.46</v>
      </c>
      <c r="W47" s="20">
        <v>535039.46</v>
      </c>
      <c r="X47" s="20">
        <v>535039.46</v>
      </c>
      <c r="Y47" s="23">
        <f>IF(ISERROR(W47/S47),0,((W47/S47)*100))</f>
        <v>9.6832097382378031</v>
      </c>
      <c r="Z47" s="22">
        <v>0</v>
      </c>
      <c r="AA47" s="22" t="s">
        <v>41</v>
      </c>
      <c r="AB47" s="17">
        <v>5000</v>
      </c>
      <c r="AC47" s="23">
        <v>0</v>
      </c>
      <c r="AD47" s="23">
        <v>30</v>
      </c>
      <c r="AE47" s="24" t="s">
        <v>223</v>
      </c>
      <c r="AF47" s="10"/>
    </row>
    <row r="48" spans="1:32" s="40" customFormat="1" ht="108" customHeight="1">
      <c r="A48" s="1"/>
      <c r="B48" s="10"/>
      <c r="C48" s="18" t="s">
        <v>164</v>
      </c>
      <c r="D48" s="18" t="s">
        <v>165</v>
      </c>
      <c r="E48" s="19" t="s">
        <v>166</v>
      </c>
      <c r="F48" s="19" t="s">
        <v>1</v>
      </c>
      <c r="G48" s="19" t="s">
        <v>73</v>
      </c>
      <c r="H48" s="20" t="s">
        <v>167</v>
      </c>
      <c r="I48" s="20" t="s">
        <v>48</v>
      </c>
      <c r="J48" s="21" t="s">
        <v>36</v>
      </c>
      <c r="K48" s="20" t="s">
        <v>42</v>
      </c>
      <c r="L48" s="22" t="s">
        <v>37</v>
      </c>
      <c r="M48" s="20" t="s">
        <v>38</v>
      </c>
      <c r="N48" s="20" t="s">
        <v>168</v>
      </c>
      <c r="O48" s="20" t="s">
        <v>43</v>
      </c>
      <c r="P48" s="22" t="s">
        <v>40</v>
      </c>
      <c r="Q48" s="22" t="s">
        <v>53</v>
      </c>
      <c r="R48" s="20">
        <v>384413.26</v>
      </c>
      <c r="S48" s="20">
        <v>384413.26</v>
      </c>
      <c r="T48" s="20">
        <v>384413.26</v>
      </c>
      <c r="U48" s="20">
        <v>384413.26</v>
      </c>
      <c r="V48" s="20">
        <v>384413.26</v>
      </c>
      <c r="W48" s="20">
        <v>384413.26</v>
      </c>
      <c r="X48" s="20">
        <v>384413.26</v>
      </c>
      <c r="Y48" s="23">
        <f>IF(ISERROR(W48/S48),0,((W48/S48)*100))</f>
        <v>100</v>
      </c>
      <c r="Z48" s="22">
        <v>0</v>
      </c>
      <c r="AA48" s="22" t="s">
        <v>77</v>
      </c>
      <c r="AB48" s="17">
        <v>400</v>
      </c>
      <c r="AC48" s="23">
        <v>0</v>
      </c>
      <c r="AD48" s="23">
        <v>100</v>
      </c>
      <c r="AE48" s="24" t="s">
        <v>153</v>
      </c>
      <c r="AF48" s="10"/>
    </row>
    <row r="49" spans="1:32" s="40" customFormat="1" ht="108" customHeight="1">
      <c r="A49" s="1"/>
      <c r="B49" s="10"/>
      <c r="C49" s="18" t="s">
        <v>420</v>
      </c>
      <c r="D49" s="18" t="s">
        <v>421</v>
      </c>
      <c r="E49" s="19" t="s">
        <v>422</v>
      </c>
      <c r="F49" s="19" t="s">
        <v>1</v>
      </c>
      <c r="G49" s="19" t="s">
        <v>171</v>
      </c>
      <c r="H49" s="20" t="s">
        <v>46</v>
      </c>
      <c r="I49" s="20" t="s">
        <v>149</v>
      </c>
      <c r="J49" s="21" t="s">
        <v>36</v>
      </c>
      <c r="K49" s="20" t="s">
        <v>42</v>
      </c>
      <c r="L49" s="22" t="s">
        <v>37</v>
      </c>
      <c r="M49" s="20" t="s">
        <v>38</v>
      </c>
      <c r="N49" s="20" t="s">
        <v>172</v>
      </c>
      <c r="O49" s="20" t="s">
        <v>54</v>
      </c>
      <c r="P49" s="22" t="s">
        <v>40</v>
      </c>
      <c r="Q49" s="22" t="s">
        <v>53</v>
      </c>
      <c r="R49" s="20">
        <v>384000</v>
      </c>
      <c r="S49" s="20">
        <v>384000</v>
      </c>
      <c r="T49" s="20">
        <v>384000</v>
      </c>
      <c r="U49" s="20">
        <v>384000</v>
      </c>
      <c r="V49" s="20">
        <v>384000</v>
      </c>
      <c r="W49" s="20">
        <v>384000</v>
      </c>
      <c r="X49" s="20">
        <v>384000</v>
      </c>
      <c r="Y49" s="23">
        <f>IF(ISERROR(W49/S49),0,((W49/S49)*100))</f>
        <v>100</v>
      </c>
      <c r="Z49" s="22">
        <v>0</v>
      </c>
      <c r="AA49" s="22" t="s">
        <v>88</v>
      </c>
      <c r="AB49" s="17">
        <v>480</v>
      </c>
      <c r="AC49" s="23">
        <v>0</v>
      </c>
      <c r="AD49" s="23">
        <v>100</v>
      </c>
      <c r="AE49" s="24" t="s">
        <v>423</v>
      </c>
      <c r="AF49" s="10"/>
    </row>
    <row r="50" spans="1:32" s="40" customFormat="1" ht="108" customHeight="1">
      <c r="A50" s="1"/>
      <c r="B50" s="10"/>
      <c r="C50" s="18" t="s">
        <v>490</v>
      </c>
      <c r="D50" s="18" t="s">
        <v>491</v>
      </c>
      <c r="E50" s="19" t="s">
        <v>96</v>
      </c>
      <c r="F50" s="19" t="s">
        <v>1</v>
      </c>
      <c r="G50" s="19" t="s">
        <v>131</v>
      </c>
      <c r="H50" s="20" t="s">
        <v>132</v>
      </c>
      <c r="I50" s="20" t="s">
        <v>35</v>
      </c>
      <c r="J50" s="21" t="s">
        <v>36</v>
      </c>
      <c r="K50" s="20" t="s">
        <v>42</v>
      </c>
      <c r="L50" s="22" t="s">
        <v>37</v>
      </c>
      <c r="M50" s="20" t="s">
        <v>38</v>
      </c>
      <c r="N50" s="20" t="s">
        <v>492</v>
      </c>
      <c r="O50" s="20" t="s">
        <v>43</v>
      </c>
      <c r="P50" s="22" t="s">
        <v>40</v>
      </c>
      <c r="Q50" s="22" t="s">
        <v>53</v>
      </c>
      <c r="R50" s="20">
        <v>824540.96</v>
      </c>
      <c r="S50" s="20">
        <v>824540.96</v>
      </c>
      <c r="T50" s="20">
        <v>250000</v>
      </c>
      <c r="U50" s="20">
        <v>824540.96</v>
      </c>
      <c r="V50" s="20">
        <v>824540.96</v>
      </c>
      <c r="W50" s="20">
        <v>250000</v>
      </c>
      <c r="X50" s="20">
        <v>250000</v>
      </c>
      <c r="Y50" s="23">
        <f>IF(ISERROR(W50/S50),0,((W50/S50)*100))</f>
        <v>30.319900663273298</v>
      </c>
      <c r="Z50" s="22">
        <v>0</v>
      </c>
      <c r="AA50" s="22" t="s">
        <v>41</v>
      </c>
      <c r="AB50" s="17">
        <v>300</v>
      </c>
      <c r="AC50" s="23">
        <v>0</v>
      </c>
      <c r="AD50" s="23">
        <v>100</v>
      </c>
      <c r="AE50" s="24" t="s">
        <v>493</v>
      </c>
      <c r="AF50" s="10"/>
    </row>
    <row r="51" spans="1:32" s="40" customFormat="1" ht="108" customHeight="1">
      <c r="A51" s="1"/>
      <c r="B51" s="10"/>
      <c r="C51" s="18" t="s">
        <v>229</v>
      </c>
      <c r="D51" s="18" t="s">
        <v>230</v>
      </c>
      <c r="E51" s="19" t="s">
        <v>231</v>
      </c>
      <c r="F51" s="19" t="s">
        <v>1</v>
      </c>
      <c r="G51" s="19" t="s">
        <v>110</v>
      </c>
      <c r="H51" s="20" t="s">
        <v>148</v>
      </c>
      <c r="I51" s="20" t="s">
        <v>35</v>
      </c>
      <c r="J51" s="21" t="s">
        <v>36</v>
      </c>
      <c r="K51" s="20" t="s">
        <v>42</v>
      </c>
      <c r="L51" s="22" t="s">
        <v>37</v>
      </c>
      <c r="M51" s="20" t="s">
        <v>38</v>
      </c>
      <c r="N51" s="20" t="s">
        <v>227</v>
      </c>
      <c r="O51" s="20" t="s">
        <v>66</v>
      </c>
      <c r="P51" s="22" t="s">
        <v>40</v>
      </c>
      <c r="Q51" s="22" t="s">
        <v>53</v>
      </c>
      <c r="R51" s="20">
        <v>500000</v>
      </c>
      <c r="S51" s="20">
        <v>500000</v>
      </c>
      <c r="T51" s="20">
        <v>500000</v>
      </c>
      <c r="U51" s="20">
        <v>500000</v>
      </c>
      <c r="V51" s="20">
        <v>500000</v>
      </c>
      <c r="W51" s="20">
        <v>500000</v>
      </c>
      <c r="X51" s="20">
        <v>500000</v>
      </c>
      <c r="Y51" s="23">
        <f>IF(ISERROR(W51/S51),0,((W51/S51)*100))</f>
        <v>100</v>
      </c>
      <c r="Z51" s="22">
        <v>0</v>
      </c>
      <c r="AA51" s="22" t="s">
        <v>41</v>
      </c>
      <c r="AB51" s="17">
        <v>7298</v>
      </c>
      <c r="AC51" s="23">
        <v>0</v>
      </c>
      <c r="AD51" s="23">
        <v>100</v>
      </c>
      <c r="AE51" s="24" t="s">
        <v>232</v>
      </c>
      <c r="AF51" s="10"/>
    </row>
    <row r="52" spans="1:32" s="40" customFormat="1" ht="108" customHeight="1">
      <c r="A52" s="1"/>
      <c r="B52" s="10"/>
      <c r="C52" s="18" t="s">
        <v>224</v>
      </c>
      <c r="D52" s="18" t="s">
        <v>225</v>
      </c>
      <c r="E52" s="19" t="s">
        <v>226</v>
      </c>
      <c r="F52" s="19" t="s">
        <v>1</v>
      </c>
      <c r="G52" s="19" t="s">
        <v>110</v>
      </c>
      <c r="H52" s="20" t="s">
        <v>148</v>
      </c>
      <c r="I52" s="20" t="s">
        <v>35</v>
      </c>
      <c r="J52" s="21" t="s">
        <v>36</v>
      </c>
      <c r="K52" s="20" t="s">
        <v>42</v>
      </c>
      <c r="L52" s="22" t="s">
        <v>37</v>
      </c>
      <c r="M52" s="20" t="s">
        <v>38</v>
      </c>
      <c r="N52" s="20" t="s">
        <v>227</v>
      </c>
      <c r="O52" s="20" t="s">
        <v>59</v>
      </c>
      <c r="P52" s="22" t="s">
        <v>40</v>
      </c>
      <c r="Q52" s="22" t="s">
        <v>53</v>
      </c>
      <c r="R52" s="20">
        <v>3208768.38</v>
      </c>
      <c r="S52" s="20">
        <v>3208768.38</v>
      </c>
      <c r="T52" s="20">
        <v>1454153.26</v>
      </c>
      <c r="U52" s="20">
        <v>3208768.38</v>
      </c>
      <c r="V52" s="20">
        <v>1454153.26</v>
      </c>
      <c r="W52" s="20">
        <v>1454153.26</v>
      </c>
      <c r="X52" s="20">
        <v>1454153.26</v>
      </c>
      <c r="Y52" s="23">
        <f>IF(ISERROR(W52/S52),0,((W52/S52)*100))</f>
        <v>45.318112365592434</v>
      </c>
      <c r="Z52" s="22">
        <v>0</v>
      </c>
      <c r="AA52" s="22" t="s">
        <v>41</v>
      </c>
      <c r="AB52" s="17">
        <v>7298</v>
      </c>
      <c r="AC52" s="23">
        <v>0</v>
      </c>
      <c r="AD52" s="23">
        <v>45.32</v>
      </c>
      <c r="AE52" s="24" t="s">
        <v>228</v>
      </c>
      <c r="AF52" s="10"/>
    </row>
    <row r="53" spans="1:32" s="40" customFormat="1" ht="108" customHeight="1">
      <c r="A53" s="1"/>
      <c r="B53" s="10"/>
      <c r="C53" s="18" t="s">
        <v>431</v>
      </c>
      <c r="D53" s="18" t="s">
        <v>432</v>
      </c>
      <c r="E53" s="19" t="s">
        <v>433</v>
      </c>
      <c r="F53" s="19" t="s">
        <v>1</v>
      </c>
      <c r="G53" s="19" t="s">
        <v>140</v>
      </c>
      <c r="H53" s="20" t="s">
        <v>140</v>
      </c>
      <c r="I53" s="20" t="s">
        <v>35</v>
      </c>
      <c r="J53" s="21" t="s">
        <v>36</v>
      </c>
      <c r="K53" s="20" t="s">
        <v>42</v>
      </c>
      <c r="L53" s="22" t="s">
        <v>37</v>
      </c>
      <c r="M53" s="20" t="s">
        <v>38</v>
      </c>
      <c r="N53" s="20" t="s">
        <v>142</v>
      </c>
      <c r="O53" s="20" t="s">
        <v>54</v>
      </c>
      <c r="P53" s="22" t="s">
        <v>40</v>
      </c>
      <c r="Q53" s="22" t="s">
        <v>53</v>
      </c>
      <c r="R53" s="20">
        <v>874495</v>
      </c>
      <c r="S53" s="20">
        <v>874495</v>
      </c>
      <c r="T53" s="20">
        <v>874495</v>
      </c>
      <c r="U53" s="20">
        <v>874495</v>
      </c>
      <c r="V53" s="20">
        <v>874495</v>
      </c>
      <c r="W53" s="20">
        <v>874495</v>
      </c>
      <c r="X53" s="20">
        <v>874495</v>
      </c>
      <c r="Y53" s="23">
        <f>IF(ISERROR(W53/S53),0,((W53/S53)*100))</f>
        <v>100</v>
      </c>
      <c r="Z53" s="22">
        <v>0</v>
      </c>
      <c r="AA53" s="22" t="s">
        <v>88</v>
      </c>
      <c r="AB53" s="17">
        <v>1073</v>
      </c>
      <c r="AC53" s="23">
        <v>0</v>
      </c>
      <c r="AD53" s="23">
        <v>100</v>
      </c>
      <c r="AE53" s="24" t="s">
        <v>434</v>
      </c>
      <c r="AF53" s="10"/>
    </row>
    <row r="54" spans="1:32" s="40" customFormat="1" ht="108" customHeight="1">
      <c r="A54" s="1"/>
      <c r="B54" s="10"/>
      <c r="C54" s="18" t="s">
        <v>498</v>
      </c>
      <c r="D54" s="18" t="s">
        <v>499</v>
      </c>
      <c r="E54" s="19" t="s">
        <v>500</v>
      </c>
      <c r="F54" s="19" t="s">
        <v>1</v>
      </c>
      <c r="G54" s="19" t="s">
        <v>113</v>
      </c>
      <c r="H54" s="20" t="s">
        <v>113</v>
      </c>
      <c r="I54" s="20" t="s">
        <v>48</v>
      </c>
      <c r="J54" s="21" t="s">
        <v>36</v>
      </c>
      <c r="K54" s="20" t="s">
        <v>42</v>
      </c>
      <c r="L54" s="22" t="s">
        <v>37</v>
      </c>
      <c r="M54" s="20" t="s">
        <v>38</v>
      </c>
      <c r="N54" s="20" t="s">
        <v>501</v>
      </c>
      <c r="O54" s="20" t="s">
        <v>43</v>
      </c>
      <c r="P54" s="22" t="s">
        <v>40</v>
      </c>
      <c r="Q54" s="22" t="s">
        <v>53</v>
      </c>
      <c r="R54" s="20">
        <v>804864</v>
      </c>
      <c r="S54" s="20">
        <v>804864</v>
      </c>
      <c r="T54" s="20">
        <v>241459.20000000001</v>
      </c>
      <c r="U54" s="20">
        <v>804864</v>
      </c>
      <c r="V54" s="20">
        <v>241459.20000000001</v>
      </c>
      <c r="W54" s="20">
        <v>241459.20000000001</v>
      </c>
      <c r="X54" s="20">
        <v>241459.20000000001</v>
      </c>
      <c r="Y54" s="23">
        <f>IF(ISERROR(W54/S54),0,((W54/S54)*100))</f>
        <v>30</v>
      </c>
      <c r="Z54" s="22">
        <v>0</v>
      </c>
      <c r="AA54" s="22" t="s">
        <v>41</v>
      </c>
      <c r="AB54" s="17">
        <v>250</v>
      </c>
      <c r="AC54" s="23">
        <v>0</v>
      </c>
      <c r="AD54" s="23">
        <v>30</v>
      </c>
      <c r="AE54" s="24" t="s">
        <v>502</v>
      </c>
      <c r="AF54" s="10"/>
    </row>
    <row r="55" spans="1:32" s="40" customFormat="1" ht="108" customHeight="1">
      <c r="A55" s="1"/>
      <c r="B55" s="10"/>
      <c r="C55" s="18" t="s">
        <v>369</v>
      </c>
      <c r="D55" s="18" t="s">
        <v>370</v>
      </c>
      <c r="E55" s="19" t="s">
        <v>371</v>
      </c>
      <c r="F55" s="19" t="s">
        <v>1</v>
      </c>
      <c r="G55" s="19" t="s">
        <v>123</v>
      </c>
      <c r="H55" s="20" t="s">
        <v>372</v>
      </c>
      <c r="I55" s="20" t="s">
        <v>48</v>
      </c>
      <c r="J55" s="21" t="s">
        <v>36</v>
      </c>
      <c r="K55" s="20" t="s">
        <v>42</v>
      </c>
      <c r="L55" s="22" t="s">
        <v>37</v>
      </c>
      <c r="M55" s="20" t="s">
        <v>38</v>
      </c>
      <c r="N55" s="20" t="s">
        <v>373</v>
      </c>
      <c r="O55" s="20" t="s">
        <v>39</v>
      </c>
      <c r="P55" s="22" t="s">
        <v>40</v>
      </c>
      <c r="Q55" s="22" t="s">
        <v>53</v>
      </c>
      <c r="R55" s="20">
        <v>767118.24</v>
      </c>
      <c r="S55" s="20">
        <v>767118.24</v>
      </c>
      <c r="T55" s="20">
        <v>767118.24</v>
      </c>
      <c r="U55" s="20">
        <v>767118.24</v>
      </c>
      <c r="V55" s="20">
        <v>230135.47</v>
      </c>
      <c r="W55" s="20">
        <v>230135.47</v>
      </c>
      <c r="X55" s="20">
        <v>230135.47</v>
      </c>
      <c r="Y55" s="23">
        <f>IF(ISERROR(W55/S55),0,((W55/S55)*100))</f>
        <v>29.999999739284</v>
      </c>
      <c r="Z55" s="22">
        <v>0</v>
      </c>
      <c r="AA55" s="22" t="s">
        <v>41</v>
      </c>
      <c r="AB55" s="17">
        <v>180</v>
      </c>
      <c r="AC55" s="23">
        <v>0</v>
      </c>
      <c r="AD55" s="23">
        <v>40</v>
      </c>
      <c r="AE55" s="24" t="s">
        <v>374</v>
      </c>
      <c r="AF55" s="10"/>
    </row>
    <row r="56" spans="1:32" s="40" customFormat="1" ht="108" customHeight="1">
      <c r="A56" s="1"/>
      <c r="B56" s="10"/>
      <c r="C56" s="18" t="s">
        <v>197</v>
      </c>
      <c r="D56" s="18" t="s">
        <v>198</v>
      </c>
      <c r="E56" s="19" t="s">
        <v>125</v>
      </c>
      <c r="F56" s="19" t="s">
        <v>1</v>
      </c>
      <c r="G56" s="19" t="s">
        <v>1</v>
      </c>
      <c r="H56" s="20" t="s">
        <v>46</v>
      </c>
      <c r="I56" s="20" t="s">
        <v>37</v>
      </c>
      <c r="J56" s="21" t="s">
        <v>36</v>
      </c>
      <c r="K56" s="20" t="s">
        <v>42</v>
      </c>
      <c r="L56" s="22" t="s">
        <v>37</v>
      </c>
      <c r="M56" s="20" t="s">
        <v>38</v>
      </c>
      <c r="N56" s="20" t="s">
        <v>199</v>
      </c>
      <c r="O56" s="20" t="s">
        <v>76</v>
      </c>
      <c r="P56" s="22" t="s">
        <v>40</v>
      </c>
      <c r="Q56" s="22" t="s">
        <v>53</v>
      </c>
      <c r="R56" s="20">
        <v>114000000</v>
      </c>
      <c r="S56" s="20">
        <v>114000000</v>
      </c>
      <c r="T56" s="20">
        <v>114000000</v>
      </c>
      <c r="U56" s="20">
        <v>114000000</v>
      </c>
      <c r="V56" s="20">
        <v>24000000</v>
      </c>
      <c r="W56" s="20">
        <v>24000000</v>
      </c>
      <c r="X56" s="20">
        <v>24000000</v>
      </c>
      <c r="Y56" s="23">
        <f>IF(ISERROR(W56/S56),0,((W56/S56)*100))</f>
        <v>21.052631578947366</v>
      </c>
      <c r="Z56" s="22">
        <v>0</v>
      </c>
      <c r="AA56" s="22" t="s">
        <v>95</v>
      </c>
      <c r="AB56" s="17">
        <v>1538919</v>
      </c>
      <c r="AC56" s="23">
        <v>0</v>
      </c>
      <c r="AD56" s="23">
        <v>21.05</v>
      </c>
      <c r="AE56" s="24" t="s">
        <v>200</v>
      </c>
      <c r="AF56" s="10"/>
    </row>
    <row r="57" spans="1:32" s="40" customFormat="1" ht="108" customHeight="1">
      <c r="A57" s="1"/>
      <c r="B57" s="10"/>
      <c r="C57" s="18" t="s">
        <v>428</v>
      </c>
      <c r="D57" s="18" t="s">
        <v>429</v>
      </c>
      <c r="E57" s="19" t="s">
        <v>163</v>
      </c>
      <c r="F57" s="19" t="s">
        <v>1</v>
      </c>
      <c r="G57" s="19" t="s">
        <v>109</v>
      </c>
      <c r="H57" s="20" t="s">
        <v>109</v>
      </c>
      <c r="I57" s="20" t="s">
        <v>48</v>
      </c>
      <c r="J57" s="21" t="s">
        <v>36</v>
      </c>
      <c r="K57" s="20" t="s">
        <v>42</v>
      </c>
      <c r="L57" s="22" t="s">
        <v>37</v>
      </c>
      <c r="M57" s="20" t="s">
        <v>38</v>
      </c>
      <c r="N57" s="20" t="s">
        <v>162</v>
      </c>
      <c r="O57" s="20" t="s">
        <v>43</v>
      </c>
      <c r="P57" s="22" t="s">
        <v>40</v>
      </c>
      <c r="Q57" s="22" t="s">
        <v>53</v>
      </c>
      <c r="R57" s="20">
        <v>3733117.46</v>
      </c>
      <c r="S57" s="20">
        <v>3733117.46</v>
      </c>
      <c r="T57" s="20">
        <v>3733117.46</v>
      </c>
      <c r="U57" s="20">
        <v>3733117.46</v>
      </c>
      <c r="V57" s="20">
        <v>3733117.46</v>
      </c>
      <c r="W57" s="20">
        <v>3733117.46</v>
      </c>
      <c r="X57" s="20">
        <v>3733117.46</v>
      </c>
      <c r="Y57" s="23">
        <f>IF(ISERROR(W57/S57),0,((W57/S57)*100))</f>
        <v>100</v>
      </c>
      <c r="Z57" s="22">
        <v>0</v>
      </c>
      <c r="AA57" s="22" t="s">
        <v>41</v>
      </c>
      <c r="AB57" s="17">
        <v>19000</v>
      </c>
      <c r="AC57" s="23">
        <v>0</v>
      </c>
      <c r="AD57" s="23">
        <v>100</v>
      </c>
      <c r="AE57" s="24" t="s">
        <v>430</v>
      </c>
      <c r="AF57" s="10"/>
    </row>
    <row r="58" spans="1:32" s="40" customFormat="1" ht="142.5" customHeight="1">
      <c r="A58" s="1"/>
      <c r="B58" s="10"/>
      <c r="C58" s="18" t="s">
        <v>375</v>
      </c>
      <c r="D58" s="18" t="s">
        <v>376</v>
      </c>
      <c r="E58" s="19" t="s">
        <v>377</v>
      </c>
      <c r="F58" s="19" t="s">
        <v>1</v>
      </c>
      <c r="G58" s="19" t="s">
        <v>69</v>
      </c>
      <c r="H58" s="20" t="s">
        <v>170</v>
      </c>
      <c r="I58" s="20" t="s">
        <v>48</v>
      </c>
      <c r="J58" s="21" t="s">
        <v>36</v>
      </c>
      <c r="K58" s="20" t="s">
        <v>42</v>
      </c>
      <c r="L58" s="22" t="s">
        <v>37</v>
      </c>
      <c r="M58" s="20" t="s">
        <v>38</v>
      </c>
      <c r="N58" s="20" t="s">
        <v>70</v>
      </c>
      <c r="O58" s="20" t="s">
        <v>43</v>
      </c>
      <c r="P58" s="22" t="s">
        <v>40</v>
      </c>
      <c r="Q58" s="22" t="s">
        <v>53</v>
      </c>
      <c r="R58" s="20">
        <v>1697317.24</v>
      </c>
      <c r="S58" s="20">
        <v>1697317.24</v>
      </c>
      <c r="T58" s="20">
        <v>509195.17</v>
      </c>
      <c r="U58" s="20">
        <v>1697317.24</v>
      </c>
      <c r="V58" s="20">
        <v>509195.17</v>
      </c>
      <c r="W58" s="20">
        <v>509195.17</v>
      </c>
      <c r="X58" s="20">
        <v>509195.17</v>
      </c>
      <c r="Y58" s="23">
        <f>IF(ISERROR(W58/S58),0,((W58/S58)*100))</f>
        <v>29.999999882166989</v>
      </c>
      <c r="Z58" s="22">
        <v>0</v>
      </c>
      <c r="AA58" s="22" t="s">
        <v>41</v>
      </c>
      <c r="AB58" s="17">
        <v>0</v>
      </c>
      <c r="AC58" s="23">
        <v>0</v>
      </c>
      <c r="AD58" s="23">
        <v>100</v>
      </c>
      <c r="AE58" s="24" t="s">
        <v>378</v>
      </c>
      <c r="AF58" s="10"/>
    </row>
    <row r="59" spans="1:32" s="40" customFormat="1" ht="108" customHeight="1">
      <c r="A59" s="1"/>
      <c r="B59" s="10"/>
      <c r="C59" s="18" t="s">
        <v>474</v>
      </c>
      <c r="D59" s="18" t="s">
        <v>475</v>
      </c>
      <c r="E59" s="19" t="s">
        <v>476</v>
      </c>
      <c r="F59" s="19" t="s">
        <v>1</v>
      </c>
      <c r="G59" s="19" t="s">
        <v>104</v>
      </c>
      <c r="H59" s="20" t="s">
        <v>477</v>
      </c>
      <c r="I59" s="20" t="s">
        <v>48</v>
      </c>
      <c r="J59" s="21" t="s">
        <v>36</v>
      </c>
      <c r="K59" s="20" t="s">
        <v>42</v>
      </c>
      <c r="L59" s="22" t="s">
        <v>37</v>
      </c>
      <c r="M59" s="20" t="s">
        <v>38</v>
      </c>
      <c r="N59" s="20" t="s">
        <v>478</v>
      </c>
      <c r="O59" s="20" t="s">
        <v>43</v>
      </c>
      <c r="P59" s="22" t="s">
        <v>40</v>
      </c>
      <c r="Q59" s="22" t="s">
        <v>53</v>
      </c>
      <c r="R59" s="20">
        <v>781030.33</v>
      </c>
      <c r="S59" s="20">
        <v>781030.33</v>
      </c>
      <c r="T59" s="20">
        <v>388664.5</v>
      </c>
      <c r="U59" s="20">
        <v>781030.33</v>
      </c>
      <c r="V59" s="20">
        <v>366203.38</v>
      </c>
      <c r="W59" s="20">
        <v>366203.38</v>
      </c>
      <c r="X59" s="20">
        <v>366203.38</v>
      </c>
      <c r="Y59" s="23">
        <f>IF(ISERROR(W59/S59),0,((W59/S59)*100))</f>
        <v>46.887216274942872</v>
      </c>
      <c r="Z59" s="22">
        <v>0</v>
      </c>
      <c r="AA59" s="22" t="s">
        <v>41</v>
      </c>
      <c r="AB59" s="17">
        <v>643</v>
      </c>
      <c r="AC59" s="23">
        <v>0</v>
      </c>
      <c r="AD59" s="23">
        <v>46.89</v>
      </c>
      <c r="AE59" s="24" t="s">
        <v>479</v>
      </c>
      <c r="AF59" s="10"/>
    </row>
    <row r="60" spans="1:32" s="40" customFormat="1" ht="108" customHeight="1">
      <c r="A60" s="1"/>
      <c r="B60" s="10"/>
      <c r="C60" s="18" t="s">
        <v>524</v>
      </c>
      <c r="D60" s="18" t="s">
        <v>525</v>
      </c>
      <c r="E60" s="19" t="s">
        <v>526</v>
      </c>
      <c r="F60" s="19" t="s">
        <v>1</v>
      </c>
      <c r="G60" s="19" t="s">
        <v>128</v>
      </c>
      <c r="H60" s="20" t="s">
        <v>128</v>
      </c>
      <c r="I60" s="20" t="s">
        <v>35</v>
      </c>
      <c r="J60" s="21" t="s">
        <v>36</v>
      </c>
      <c r="K60" s="20" t="s">
        <v>42</v>
      </c>
      <c r="L60" s="22" t="s">
        <v>37</v>
      </c>
      <c r="M60" s="20" t="s">
        <v>38</v>
      </c>
      <c r="N60" s="20" t="s">
        <v>527</v>
      </c>
      <c r="O60" s="20" t="s">
        <v>43</v>
      </c>
      <c r="P60" s="22" t="s">
        <v>40</v>
      </c>
      <c r="Q60" s="22" t="s">
        <v>53</v>
      </c>
      <c r="R60" s="20">
        <v>880294.61</v>
      </c>
      <c r="S60" s="20">
        <v>880294.61</v>
      </c>
      <c r="T60" s="20">
        <v>244107.86</v>
      </c>
      <c r="U60" s="20">
        <v>880294.61</v>
      </c>
      <c r="V60" s="20">
        <v>243524</v>
      </c>
      <c r="W60" s="20">
        <v>243524</v>
      </c>
      <c r="X60" s="20">
        <v>243524</v>
      </c>
      <c r="Y60" s="23">
        <f>IF(ISERROR(W60/S60),0,((W60/S60)*100))</f>
        <v>27.663920377747175</v>
      </c>
      <c r="Z60" s="22">
        <v>0</v>
      </c>
      <c r="AA60" s="22" t="s">
        <v>41</v>
      </c>
      <c r="AB60" s="17">
        <v>2300</v>
      </c>
      <c r="AC60" s="23">
        <v>0</v>
      </c>
      <c r="AD60" s="23">
        <v>27.66</v>
      </c>
      <c r="AE60" s="24" t="s">
        <v>528</v>
      </c>
      <c r="AF60" s="10"/>
    </row>
    <row r="61" spans="1:32" s="40" customFormat="1" ht="108" customHeight="1">
      <c r="A61" s="1"/>
      <c r="B61" s="10"/>
      <c r="C61" s="18" t="s">
        <v>383</v>
      </c>
      <c r="D61" s="18" t="s">
        <v>384</v>
      </c>
      <c r="E61" s="19" t="s">
        <v>385</v>
      </c>
      <c r="F61" s="19" t="s">
        <v>1</v>
      </c>
      <c r="G61" s="19" t="s">
        <v>60</v>
      </c>
      <c r="H61" s="20" t="s">
        <v>61</v>
      </c>
      <c r="I61" s="20" t="s">
        <v>35</v>
      </c>
      <c r="J61" s="21" t="s">
        <v>36</v>
      </c>
      <c r="K61" s="20" t="s">
        <v>42</v>
      </c>
      <c r="L61" s="22" t="s">
        <v>37</v>
      </c>
      <c r="M61" s="20" t="s">
        <v>38</v>
      </c>
      <c r="N61" s="20" t="s">
        <v>138</v>
      </c>
      <c r="O61" s="20" t="s">
        <v>65</v>
      </c>
      <c r="P61" s="22" t="s">
        <v>40</v>
      </c>
      <c r="Q61" s="22" t="s">
        <v>53</v>
      </c>
      <c r="R61" s="20">
        <v>816640</v>
      </c>
      <c r="S61" s="20">
        <v>816640</v>
      </c>
      <c r="T61" s="20">
        <v>816640</v>
      </c>
      <c r="U61" s="20">
        <v>816640</v>
      </c>
      <c r="V61" s="20">
        <v>816640</v>
      </c>
      <c r="W61" s="20">
        <v>816640</v>
      </c>
      <c r="X61" s="20">
        <v>816640</v>
      </c>
      <c r="Y61" s="23">
        <f>IF(ISERROR(W61/S61),0,((W61/S61)*100))</f>
        <v>100</v>
      </c>
      <c r="Z61" s="22">
        <v>0</v>
      </c>
      <c r="AA61" s="22" t="s">
        <v>49</v>
      </c>
      <c r="AB61" s="17">
        <v>20</v>
      </c>
      <c r="AC61" s="23">
        <v>0</v>
      </c>
      <c r="AD61" s="23">
        <v>100</v>
      </c>
      <c r="AE61" s="24" t="s">
        <v>386</v>
      </c>
      <c r="AF61" s="10"/>
    </row>
    <row r="62" spans="1:32" s="40" customFormat="1" ht="108" customHeight="1">
      <c r="A62" s="1"/>
      <c r="B62" s="10"/>
      <c r="C62" s="18" t="s">
        <v>379</v>
      </c>
      <c r="D62" s="18" t="s">
        <v>380</v>
      </c>
      <c r="E62" s="19" t="s">
        <v>381</v>
      </c>
      <c r="F62" s="19" t="s">
        <v>1</v>
      </c>
      <c r="G62" s="19" t="s">
        <v>60</v>
      </c>
      <c r="H62" s="20" t="s">
        <v>61</v>
      </c>
      <c r="I62" s="20" t="s">
        <v>35</v>
      </c>
      <c r="J62" s="21" t="s">
        <v>36</v>
      </c>
      <c r="K62" s="20" t="s">
        <v>42</v>
      </c>
      <c r="L62" s="22" t="s">
        <v>37</v>
      </c>
      <c r="M62" s="20" t="s">
        <v>38</v>
      </c>
      <c r="N62" s="20" t="s">
        <v>138</v>
      </c>
      <c r="O62" s="20" t="s">
        <v>65</v>
      </c>
      <c r="P62" s="22" t="s">
        <v>40</v>
      </c>
      <c r="Q62" s="22" t="s">
        <v>53</v>
      </c>
      <c r="R62" s="20">
        <v>1859799.93</v>
      </c>
      <c r="S62" s="20">
        <v>1859799.93</v>
      </c>
      <c r="T62" s="20">
        <v>1859799.93</v>
      </c>
      <c r="U62" s="20">
        <v>1859799.93</v>
      </c>
      <c r="V62" s="20">
        <v>1859799.93</v>
      </c>
      <c r="W62" s="20">
        <v>1859799.93</v>
      </c>
      <c r="X62" s="20">
        <v>1859799.93</v>
      </c>
      <c r="Y62" s="23">
        <f>IF(ISERROR(W62/S62),0,((W62/S62)*100))</f>
        <v>100</v>
      </c>
      <c r="Z62" s="22">
        <v>0</v>
      </c>
      <c r="AA62" s="22" t="s">
        <v>88</v>
      </c>
      <c r="AB62" s="17">
        <v>20</v>
      </c>
      <c r="AC62" s="23">
        <v>0</v>
      </c>
      <c r="AD62" s="23">
        <v>100</v>
      </c>
      <c r="AE62" s="24" t="s">
        <v>382</v>
      </c>
      <c r="AF62" s="10"/>
    </row>
    <row r="63" spans="1:32" s="40" customFormat="1" ht="108" customHeight="1">
      <c r="A63" s="1"/>
      <c r="B63" s="10"/>
      <c r="C63" s="18" t="s">
        <v>311</v>
      </c>
      <c r="D63" s="18" t="s">
        <v>312</v>
      </c>
      <c r="E63" s="19" t="s">
        <v>91</v>
      </c>
      <c r="F63" s="19" t="s">
        <v>1</v>
      </c>
      <c r="G63" s="19" t="s">
        <v>108</v>
      </c>
      <c r="H63" s="20" t="s">
        <v>108</v>
      </c>
      <c r="I63" s="20" t="s">
        <v>35</v>
      </c>
      <c r="J63" s="21" t="s">
        <v>36</v>
      </c>
      <c r="K63" s="20" t="s">
        <v>42</v>
      </c>
      <c r="L63" s="22" t="s">
        <v>37</v>
      </c>
      <c r="M63" s="20" t="s">
        <v>38</v>
      </c>
      <c r="N63" s="20" t="s">
        <v>313</v>
      </c>
      <c r="O63" s="20" t="s">
        <v>54</v>
      </c>
      <c r="P63" s="22" t="s">
        <v>40</v>
      </c>
      <c r="Q63" s="22" t="s">
        <v>53</v>
      </c>
      <c r="R63" s="20">
        <v>290208.8</v>
      </c>
      <c r="S63" s="20">
        <v>290208.8</v>
      </c>
      <c r="T63" s="20">
        <v>290208.8</v>
      </c>
      <c r="U63" s="20">
        <v>290208.8</v>
      </c>
      <c r="V63" s="20">
        <v>290208.8</v>
      </c>
      <c r="W63" s="20">
        <v>290208.8</v>
      </c>
      <c r="X63" s="20">
        <v>290208.8</v>
      </c>
      <c r="Y63" s="23">
        <f>IF(ISERROR(W63/S63),0,((W63/S63)*100))</f>
        <v>100</v>
      </c>
      <c r="Z63" s="22">
        <v>0</v>
      </c>
      <c r="AA63" s="22" t="s">
        <v>88</v>
      </c>
      <c r="AB63" s="17">
        <v>500</v>
      </c>
      <c r="AC63" s="23">
        <v>0</v>
      </c>
      <c r="AD63" s="23">
        <v>100</v>
      </c>
      <c r="AE63" s="24" t="s">
        <v>314</v>
      </c>
      <c r="AF63" s="10"/>
    </row>
    <row r="64" spans="1:32" s="40" customFormat="1" ht="108" customHeight="1">
      <c r="A64" s="1"/>
      <c r="B64" s="10"/>
      <c r="C64" s="18" t="s">
        <v>173</v>
      </c>
      <c r="D64" s="18" t="s">
        <v>174</v>
      </c>
      <c r="E64" s="19" t="s">
        <v>175</v>
      </c>
      <c r="F64" s="19" t="s">
        <v>1</v>
      </c>
      <c r="G64" s="19" t="s">
        <v>118</v>
      </c>
      <c r="H64" s="20" t="s">
        <v>176</v>
      </c>
      <c r="I64" s="20" t="s">
        <v>35</v>
      </c>
      <c r="J64" s="21" t="s">
        <v>36</v>
      </c>
      <c r="K64" s="20" t="s">
        <v>42</v>
      </c>
      <c r="L64" s="22" t="s">
        <v>37</v>
      </c>
      <c r="M64" s="20" t="s">
        <v>38</v>
      </c>
      <c r="N64" s="20" t="s">
        <v>177</v>
      </c>
      <c r="O64" s="20" t="s">
        <v>43</v>
      </c>
      <c r="P64" s="22" t="s">
        <v>40</v>
      </c>
      <c r="Q64" s="22" t="s">
        <v>53</v>
      </c>
      <c r="R64" s="20">
        <v>888265.07</v>
      </c>
      <c r="S64" s="20">
        <v>888265.07</v>
      </c>
      <c r="T64" s="20">
        <v>888265.07</v>
      </c>
      <c r="U64" s="20">
        <v>888265.07</v>
      </c>
      <c r="V64" s="20">
        <v>613216.57999999996</v>
      </c>
      <c r="W64" s="20">
        <v>613216.57999999996</v>
      </c>
      <c r="X64" s="20">
        <v>613216.57999999996</v>
      </c>
      <c r="Y64" s="23">
        <f>IF(ISERROR(W64/S64),0,((W64/S64)*100))</f>
        <v>69.035313974464856</v>
      </c>
      <c r="Z64" s="22">
        <v>0</v>
      </c>
      <c r="AA64" s="22" t="s">
        <v>41</v>
      </c>
      <c r="AB64" s="17">
        <v>350</v>
      </c>
      <c r="AC64" s="23">
        <v>0</v>
      </c>
      <c r="AD64" s="23">
        <v>69.040000000000006</v>
      </c>
      <c r="AE64" s="24" t="s">
        <v>178</v>
      </c>
      <c r="AF64" s="10"/>
    </row>
    <row r="65" spans="1:32" s="40" customFormat="1" ht="108" customHeight="1">
      <c r="A65" s="1"/>
      <c r="B65" s="10"/>
      <c r="C65" s="18" t="s">
        <v>480</v>
      </c>
      <c r="D65" s="18" t="s">
        <v>481</v>
      </c>
      <c r="E65" s="19" t="s">
        <v>482</v>
      </c>
      <c r="F65" s="19" t="s">
        <v>1</v>
      </c>
      <c r="G65" s="19" t="s">
        <v>86</v>
      </c>
      <c r="H65" s="20" t="s">
        <v>86</v>
      </c>
      <c r="I65" s="20" t="s">
        <v>35</v>
      </c>
      <c r="J65" s="21" t="s">
        <v>36</v>
      </c>
      <c r="K65" s="20" t="s">
        <v>42</v>
      </c>
      <c r="L65" s="22" t="s">
        <v>37</v>
      </c>
      <c r="M65" s="20" t="s">
        <v>38</v>
      </c>
      <c r="N65" s="20" t="s">
        <v>58</v>
      </c>
      <c r="O65" s="20" t="s">
        <v>43</v>
      </c>
      <c r="P65" s="22" t="s">
        <v>40</v>
      </c>
      <c r="Q65" s="22" t="s">
        <v>53</v>
      </c>
      <c r="R65" s="20">
        <v>269692.48</v>
      </c>
      <c r="S65" s="20">
        <v>269692.48</v>
      </c>
      <c r="T65" s="20">
        <v>269692.48</v>
      </c>
      <c r="U65" s="20">
        <v>269692.48</v>
      </c>
      <c r="V65" s="20">
        <v>269692.48</v>
      </c>
      <c r="W65" s="20">
        <v>269692.48</v>
      </c>
      <c r="X65" s="20">
        <v>269692.48</v>
      </c>
      <c r="Y65" s="23">
        <f>IF(ISERROR(W65/S65),0,((W65/S65)*100))</f>
        <v>100</v>
      </c>
      <c r="Z65" s="22">
        <v>0</v>
      </c>
      <c r="AA65" s="22" t="s">
        <v>77</v>
      </c>
      <c r="AB65" s="17">
        <v>0</v>
      </c>
      <c r="AC65" s="23">
        <v>0</v>
      </c>
      <c r="AD65" s="23">
        <v>100</v>
      </c>
      <c r="AE65" s="24" t="s">
        <v>183</v>
      </c>
      <c r="AF65" s="10"/>
    </row>
    <row r="66" spans="1:32" s="40" customFormat="1" ht="108" customHeight="1">
      <c r="A66" s="1"/>
      <c r="B66" s="10"/>
      <c r="C66" s="18" t="s">
        <v>424</v>
      </c>
      <c r="D66" s="18" t="s">
        <v>425</v>
      </c>
      <c r="E66" s="19" t="s">
        <v>426</v>
      </c>
      <c r="F66" s="19" t="s">
        <v>1</v>
      </c>
      <c r="G66" s="19" t="s">
        <v>87</v>
      </c>
      <c r="H66" s="20" t="s">
        <v>87</v>
      </c>
      <c r="I66" s="20" t="s">
        <v>35</v>
      </c>
      <c r="J66" s="21" t="s">
        <v>36</v>
      </c>
      <c r="K66" s="20" t="s">
        <v>42</v>
      </c>
      <c r="L66" s="22" t="s">
        <v>37</v>
      </c>
      <c r="M66" s="20" t="s">
        <v>38</v>
      </c>
      <c r="N66" s="20" t="s">
        <v>58</v>
      </c>
      <c r="O66" s="20" t="s">
        <v>43</v>
      </c>
      <c r="P66" s="22" t="s">
        <v>40</v>
      </c>
      <c r="Q66" s="22" t="s">
        <v>53</v>
      </c>
      <c r="R66" s="20">
        <v>373304.58</v>
      </c>
      <c r="S66" s="20">
        <v>373304.58</v>
      </c>
      <c r="T66" s="20">
        <v>373304.58</v>
      </c>
      <c r="U66" s="20">
        <v>373304.58</v>
      </c>
      <c r="V66" s="20">
        <v>373304.58</v>
      </c>
      <c r="W66" s="20">
        <v>373304.58</v>
      </c>
      <c r="X66" s="20">
        <v>373304.58</v>
      </c>
      <c r="Y66" s="23">
        <f>IF(ISERROR(W66/S66),0,((W66/S66)*100))</f>
        <v>100</v>
      </c>
      <c r="Z66" s="22">
        <v>0</v>
      </c>
      <c r="AA66" s="22" t="s">
        <v>41</v>
      </c>
      <c r="AB66" s="17">
        <v>4500</v>
      </c>
      <c r="AC66" s="23">
        <v>0</v>
      </c>
      <c r="AD66" s="23">
        <v>100</v>
      </c>
      <c r="AE66" s="24" t="s">
        <v>427</v>
      </c>
      <c r="AF66" s="10"/>
    </row>
    <row r="67" spans="1:32" s="40" customFormat="1" ht="142.5" customHeight="1">
      <c r="A67" s="1"/>
      <c r="B67" s="10"/>
      <c r="C67" s="18" t="s">
        <v>278</v>
      </c>
      <c r="D67" s="18" t="s">
        <v>279</v>
      </c>
      <c r="E67" s="19" t="s">
        <v>97</v>
      </c>
      <c r="F67" s="19" t="s">
        <v>1</v>
      </c>
      <c r="G67" s="19" t="s">
        <v>102</v>
      </c>
      <c r="H67" s="20" t="s">
        <v>280</v>
      </c>
      <c r="I67" s="20" t="s">
        <v>48</v>
      </c>
      <c r="J67" s="21" t="s">
        <v>36</v>
      </c>
      <c r="K67" s="20" t="s">
        <v>42</v>
      </c>
      <c r="L67" s="22" t="s">
        <v>37</v>
      </c>
      <c r="M67" s="20" t="s">
        <v>38</v>
      </c>
      <c r="N67" s="20" t="s">
        <v>281</v>
      </c>
      <c r="O67" s="20" t="s">
        <v>43</v>
      </c>
      <c r="P67" s="22" t="s">
        <v>40</v>
      </c>
      <c r="Q67" s="22" t="s">
        <v>53</v>
      </c>
      <c r="R67" s="20">
        <v>434021.03</v>
      </c>
      <c r="S67" s="20">
        <v>434021.03</v>
      </c>
      <c r="T67" s="20">
        <v>434021.03</v>
      </c>
      <c r="U67" s="20">
        <v>434021.03</v>
      </c>
      <c r="V67" s="20">
        <v>130206.3</v>
      </c>
      <c r="W67" s="20">
        <v>130206.3</v>
      </c>
      <c r="X67" s="20">
        <v>130206.3</v>
      </c>
      <c r="Y67" s="23">
        <f>IF(ISERROR(W67/S67),0,((W67/S67)*100))</f>
        <v>29.999997926367762</v>
      </c>
      <c r="Z67" s="22">
        <v>0</v>
      </c>
      <c r="AA67" s="22" t="s">
        <v>68</v>
      </c>
      <c r="AB67" s="17">
        <v>50</v>
      </c>
      <c r="AC67" s="23">
        <v>0</v>
      </c>
      <c r="AD67" s="23">
        <v>48.98</v>
      </c>
      <c r="AE67" s="24" t="s">
        <v>282</v>
      </c>
      <c r="AF67" s="10"/>
    </row>
    <row r="68" spans="1:32" s="40" customFormat="1" ht="142.5" customHeight="1">
      <c r="A68" s="1"/>
      <c r="B68" s="10"/>
      <c r="C68" s="18" t="s">
        <v>257</v>
      </c>
      <c r="D68" s="18" t="s">
        <v>258</v>
      </c>
      <c r="E68" s="19" t="s">
        <v>94</v>
      </c>
      <c r="F68" s="19" t="s">
        <v>1</v>
      </c>
      <c r="G68" s="19" t="s">
        <v>101</v>
      </c>
      <c r="H68" s="20" t="s">
        <v>101</v>
      </c>
      <c r="I68" s="20" t="s">
        <v>35</v>
      </c>
      <c r="J68" s="21" t="s">
        <v>36</v>
      </c>
      <c r="K68" s="20" t="s">
        <v>42</v>
      </c>
      <c r="L68" s="22" t="s">
        <v>37</v>
      </c>
      <c r="M68" s="20" t="s">
        <v>38</v>
      </c>
      <c r="N68" s="20" t="s">
        <v>238</v>
      </c>
      <c r="O68" s="20" t="s">
        <v>43</v>
      </c>
      <c r="P68" s="22" t="s">
        <v>40</v>
      </c>
      <c r="Q68" s="22" t="s">
        <v>53</v>
      </c>
      <c r="R68" s="20">
        <v>3974553.4</v>
      </c>
      <c r="S68" s="20">
        <v>3974553.4</v>
      </c>
      <c r="T68" s="20">
        <v>3974553.4</v>
      </c>
      <c r="U68" s="20">
        <v>3974553.4</v>
      </c>
      <c r="V68" s="20">
        <v>1192366.02</v>
      </c>
      <c r="W68" s="20">
        <v>1192366.02</v>
      </c>
      <c r="X68" s="20">
        <v>1192366.02</v>
      </c>
      <c r="Y68" s="23">
        <f>IF(ISERROR(W68/S68),0,((W68/S68)*100))</f>
        <v>30</v>
      </c>
      <c r="Z68" s="22">
        <v>0</v>
      </c>
      <c r="AA68" s="22" t="s">
        <v>41</v>
      </c>
      <c r="AB68" s="17">
        <v>2108</v>
      </c>
      <c r="AC68" s="23">
        <v>0</v>
      </c>
      <c r="AD68" s="23">
        <v>0</v>
      </c>
      <c r="AE68" s="24" t="s">
        <v>259</v>
      </c>
      <c r="AF68" s="10"/>
    </row>
    <row r="69" spans="1:32" s="40" customFormat="1" ht="142.5" customHeight="1">
      <c r="A69" s="1"/>
      <c r="B69" s="10"/>
      <c r="C69" s="18" t="s">
        <v>410</v>
      </c>
      <c r="D69" s="18" t="s">
        <v>411</v>
      </c>
      <c r="E69" s="19" t="s">
        <v>412</v>
      </c>
      <c r="F69" s="19" t="s">
        <v>1</v>
      </c>
      <c r="G69" s="19" t="s">
        <v>130</v>
      </c>
      <c r="H69" s="20" t="s">
        <v>413</v>
      </c>
      <c r="I69" s="20" t="s">
        <v>48</v>
      </c>
      <c r="J69" s="21" t="s">
        <v>36</v>
      </c>
      <c r="K69" s="20" t="s">
        <v>42</v>
      </c>
      <c r="L69" s="22" t="s">
        <v>37</v>
      </c>
      <c r="M69" s="20" t="s">
        <v>38</v>
      </c>
      <c r="N69" s="20" t="s">
        <v>57</v>
      </c>
      <c r="O69" s="20" t="s">
        <v>43</v>
      </c>
      <c r="P69" s="22" t="s">
        <v>40</v>
      </c>
      <c r="Q69" s="22" t="s">
        <v>53</v>
      </c>
      <c r="R69" s="20">
        <v>996129.39</v>
      </c>
      <c r="S69" s="20">
        <v>996129.39</v>
      </c>
      <c r="T69" s="20">
        <v>298838.82</v>
      </c>
      <c r="U69" s="20">
        <v>996129.39</v>
      </c>
      <c r="V69" s="20">
        <v>298838.82</v>
      </c>
      <c r="W69" s="20">
        <v>298838.82</v>
      </c>
      <c r="X69" s="20">
        <v>298838.82</v>
      </c>
      <c r="Y69" s="23">
        <f>IF(ISERROR(W69/S69),0,((W69/S69)*100))</f>
        <v>30.000000301165699</v>
      </c>
      <c r="Z69" s="22">
        <v>0</v>
      </c>
      <c r="AA69" s="22" t="s">
        <v>41</v>
      </c>
      <c r="AB69" s="17">
        <v>2000</v>
      </c>
      <c r="AC69" s="23">
        <v>0</v>
      </c>
      <c r="AD69" s="23">
        <v>35</v>
      </c>
      <c r="AE69" s="24" t="s">
        <v>414</v>
      </c>
      <c r="AF69" s="10"/>
    </row>
    <row r="70" spans="1:32" s="40" customFormat="1" ht="142.5" customHeight="1">
      <c r="A70" s="1"/>
      <c r="B70" s="10"/>
      <c r="C70" s="18" t="s">
        <v>415</v>
      </c>
      <c r="D70" s="18" t="s">
        <v>416</v>
      </c>
      <c r="E70" s="19" t="s">
        <v>417</v>
      </c>
      <c r="F70" s="19" t="s">
        <v>1</v>
      </c>
      <c r="G70" s="19" t="s">
        <v>130</v>
      </c>
      <c r="H70" s="20" t="s">
        <v>418</v>
      </c>
      <c r="I70" s="20" t="s">
        <v>48</v>
      </c>
      <c r="J70" s="21" t="s">
        <v>36</v>
      </c>
      <c r="K70" s="20" t="s">
        <v>42</v>
      </c>
      <c r="L70" s="22" t="s">
        <v>37</v>
      </c>
      <c r="M70" s="20" t="s">
        <v>38</v>
      </c>
      <c r="N70" s="20" t="s">
        <v>57</v>
      </c>
      <c r="O70" s="20" t="s">
        <v>43</v>
      </c>
      <c r="P70" s="22" t="s">
        <v>40</v>
      </c>
      <c r="Q70" s="22" t="s">
        <v>53</v>
      </c>
      <c r="R70" s="20">
        <v>1866185.93</v>
      </c>
      <c r="S70" s="20">
        <v>1866185.93</v>
      </c>
      <c r="T70" s="20">
        <v>559855.78</v>
      </c>
      <c r="U70" s="20">
        <v>1866185.93</v>
      </c>
      <c r="V70" s="20">
        <v>559855.78</v>
      </c>
      <c r="W70" s="20">
        <v>559855.78</v>
      </c>
      <c r="X70" s="20">
        <v>559855.78</v>
      </c>
      <c r="Y70" s="23">
        <f>IF(ISERROR(W70/S70),0,((W70/S70)*100))</f>
        <v>30.000000053585229</v>
      </c>
      <c r="Z70" s="22">
        <v>0</v>
      </c>
      <c r="AA70" s="22" t="s">
        <v>41</v>
      </c>
      <c r="AB70" s="17">
        <v>2000</v>
      </c>
      <c r="AC70" s="23">
        <v>0</v>
      </c>
      <c r="AD70" s="23">
        <v>30</v>
      </c>
      <c r="AE70" s="24" t="s">
        <v>419</v>
      </c>
      <c r="AF70" s="10"/>
    </row>
    <row r="71" spans="1:32" s="40" customFormat="1" ht="108" customHeight="1">
      <c r="A71" s="1"/>
      <c r="B71" s="10"/>
      <c r="C71" s="18" t="s">
        <v>360</v>
      </c>
      <c r="D71" s="18" t="s">
        <v>361</v>
      </c>
      <c r="E71" s="19" t="s">
        <v>362</v>
      </c>
      <c r="F71" s="19" t="s">
        <v>1</v>
      </c>
      <c r="G71" s="19" t="s">
        <v>72</v>
      </c>
      <c r="H71" s="20" t="s">
        <v>79</v>
      </c>
      <c r="I71" s="20" t="s">
        <v>48</v>
      </c>
      <c r="J71" s="21" t="s">
        <v>36</v>
      </c>
      <c r="K71" s="20" t="s">
        <v>42</v>
      </c>
      <c r="L71" s="22" t="s">
        <v>37</v>
      </c>
      <c r="M71" s="20" t="s">
        <v>38</v>
      </c>
      <c r="N71" s="20" t="s">
        <v>363</v>
      </c>
      <c r="O71" s="20" t="s">
        <v>52</v>
      </c>
      <c r="P71" s="22" t="s">
        <v>40</v>
      </c>
      <c r="Q71" s="22" t="s">
        <v>53</v>
      </c>
      <c r="R71" s="20">
        <v>1000000</v>
      </c>
      <c r="S71" s="20">
        <v>1000000</v>
      </c>
      <c r="T71" s="20">
        <v>1000000</v>
      </c>
      <c r="U71" s="20">
        <v>1000000</v>
      </c>
      <c r="V71" s="20">
        <v>536336.68000000005</v>
      </c>
      <c r="W71" s="20">
        <v>536336.68000000005</v>
      </c>
      <c r="X71" s="20">
        <v>536336.68000000005</v>
      </c>
      <c r="Y71" s="23">
        <f>IF(ISERROR(W71/S71),0,((W71/S71)*100))</f>
        <v>53.633668</v>
      </c>
      <c r="Z71" s="22">
        <v>0</v>
      </c>
      <c r="AA71" s="22" t="s">
        <v>41</v>
      </c>
      <c r="AB71" s="17">
        <v>694</v>
      </c>
      <c r="AC71" s="23">
        <v>0</v>
      </c>
      <c r="AD71" s="23">
        <v>100</v>
      </c>
      <c r="AE71" s="24" t="s">
        <v>364</v>
      </c>
      <c r="AF71" s="10"/>
    </row>
    <row r="72" spans="1:32" s="40" customFormat="1" ht="108" customHeight="1">
      <c r="A72" s="1"/>
      <c r="B72" s="10"/>
      <c r="C72" s="18" t="s">
        <v>516</v>
      </c>
      <c r="D72" s="18" t="s">
        <v>517</v>
      </c>
      <c r="E72" s="19" t="s">
        <v>518</v>
      </c>
      <c r="F72" s="19" t="s">
        <v>1</v>
      </c>
      <c r="G72" s="19" t="s">
        <v>122</v>
      </c>
      <c r="H72" s="20" t="s">
        <v>141</v>
      </c>
      <c r="I72" s="20" t="s">
        <v>35</v>
      </c>
      <c r="J72" s="21" t="s">
        <v>36</v>
      </c>
      <c r="K72" s="20" t="s">
        <v>42</v>
      </c>
      <c r="L72" s="22" t="s">
        <v>37</v>
      </c>
      <c r="M72" s="20" t="s">
        <v>38</v>
      </c>
      <c r="N72" s="20" t="s">
        <v>519</v>
      </c>
      <c r="O72" s="20" t="s">
        <v>56</v>
      </c>
      <c r="P72" s="22" t="s">
        <v>40</v>
      </c>
      <c r="Q72" s="22" t="s">
        <v>53</v>
      </c>
      <c r="R72" s="20">
        <v>9717987.2699999996</v>
      </c>
      <c r="S72" s="20">
        <v>9717987.2699999996</v>
      </c>
      <c r="T72" s="20">
        <v>9717987.2699999996</v>
      </c>
      <c r="U72" s="20">
        <v>9717987.2699999996</v>
      </c>
      <c r="V72" s="20">
        <v>2915396.18</v>
      </c>
      <c r="W72" s="20">
        <v>2915396.18</v>
      </c>
      <c r="X72" s="20">
        <v>2915396.18</v>
      </c>
      <c r="Y72" s="23">
        <f>IF(ISERROR(W72/S72),0,((W72/S72)*100))</f>
        <v>29.999999989709806</v>
      </c>
      <c r="Z72" s="22">
        <v>0</v>
      </c>
      <c r="AA72" s="22" t="s">
        <v>41</v>
      </c>
      <c r="AB72" s="17">
        <v>3022</v>
      </c>
      <c r="AC72" s="23">
        <v>0</v>
      </c>
      <c r="AD72" s="23">
        <v>20</v>
      </c>
      <c r="AE72" s="24" t="s">
        <v>520</v>
      </c>
      <c r="AF72" s="10"/>
    </row>
    <row r="73" spans="1:32" s="40" customFormat="1" ht="108" customHeight="1">
      <c r="A73" s="1"/>
      <c r="B73" s="10"/>
      <c r="C73" s="18" t="s">
        <v>512</v>
      </c>
      <c r="D73" s="18" t="s">
        <v>513</v>
      </c>
      <c r="E73" s="19" t="s">
        <v>514</v>
      </c>
      <c r="F73" s="19" t="s">
        <v>1</v>
      </c>
      <c r="G73" s="19" t="s">
        <v>122</v>
      </c>
      <c r="H73" s="20" t="s">
        <v>122</v>
      </c>
      <c r="I73" s="20" t="s">
        <v>35</v>
      </c>
      <c r="J73" s="21" t="s">
        <v>36</v>
      </c>
      <c r="K73" s="20" t="s">
        <v>42</v>
      </c>
      <c r="L73" s="22" t="s">
        <v>37</v>
      </c>
      <c r="M73" s="20" t="s">
        <v>38</v>
      </c>
      <c r="N73" s="20" t="s">
        <v>139</v>
      </c>
      <c r="O73" s="20" t="s">
        <v>56</v>
      </c>
      <c r="P73" s="22" t="s">
        <v>40</v>
      </c>
      <c r="Q73" s="22" t="s">
        <v>53</v>
      </c>
      <c r="R73" s="20">
        <v>26626976.719999999</v>
      </c>
      <c r="S73" s="20">
        <v>7988093.0199999996</v>
      </c>
      <c r="T73" s="20">
        <v>7988093.0199999996</v>
      </c>
      <c r="U73" s="20">
        <v>7988093.0199999996</v>
      </c>
      <c r="V73" s="20">
        <v>7988093.0199999996</v>
      </c>
      <c r="W73" s="20">
        <v>7988093.0199999996</v>
      </c>
      <c r="X73" s="20">
        <v>7988093.0199999996</v>
      </c>
      <c r="Y73" s="23">
        <f>IF(ISERROR(W73/S73),0,((W73/S73)*100))</f>
        <v>100</v>
      </c>
      <c r="Z73" s="22">
        <v>0</v>
      </c>
      <c r="AA73" s="22" t="s">
        <v>45</v>
      </c>
      <c r="AB73" s="17">
        <v>92246</v>
      </c>
      <c r="AC73" s="23">
        <v>0</v>
      </c>
      <c r="AD73" s="23">
        <v>100</v>
      </c>
      <c r="AE73" s="24" t="s">
        <v>515</v>
      </c>
      <c r="AF73" s="10"/>
    </row>
    <row r="74" spans="1:32" s="40" customFormat="1" ht="108" customHeight="1">
      <c r="A74" s="1"/>
      <c r="B74" s="10"/>
      <c r="C74" s="18" t="s">
        <v>483</v>
      </c>
      <c r="D74" s="18" t="s">
        <v>484</v>
      </c>
      <c r="E74" s="19" t="s">
        <v>94</v>
      </c>
      <c r="F74" s="19" t="s">
        <v>1</v>
      </c>
      <c r="G74" s="19" t="s">
        <v>81</v>
      </c>
      <c r="H74" s="20" t="s">
        <v>82</v>
      </c>
      <c r="I74" s="20" t="s">
        <v>48</v>
      </c>
      <c r="J74" s="21" t="s">
        <v>36</v>
      </c>
      <c r="K74" s="20" t="s">
        <v>42</v>
      </c>
      <c r="L74" s="22" t="s">
        <v>37</v>
      </c>
      <c r="M74" s="20" t="s">
        <v>38</v>
      </c>
      <c r="N74" s="20" t="s">
        <v>485</v>
      </c>
      <c r="O74" s="20" t="s">
        <v>43</v>
      </c>
      <c r="P74" s="22" t="s">
        <v>40</v>
      </c>
      <c r="Q74" s="22" t="s">
        <v>53</v>
      </c>
      <c r="R74" s="20">
        <v>1596712.24</v>
      </c>
      <c r="S74" s="20">
        <v>1596712.24</v>
      </c>
      <c r="T74" s="20">
        <v>1596712.24</v>
      </c>
      <c r="U74" s="20">
        <v>1596712.24</v>
      </c>
      <c r="V74" s="20">
        <v>479013.67</v>
      </c>
      <c r="W74" s="20">
        <v>479013.67</v>
      </c>
      <c r="X74" s="20">
        <v>479013.67</v>
      </c>
      <c r="Y74" s="23">
        <f>IF(ISERROR(W74/S74),0,((W74/S74)*100))</f>
        <v>29.999999874742617</v>
      </c>
      <c r="Z74" s="22">
        <v>0</v>
      </c>
      <c r="AA74" s="22" t="s">
        <v>106</v>
      </c>
      <c r="AB74" s="17">
        <v>6626</v>
      </c>
      <c r="AC74" s="23">
        <v>0</v>
      </c>
      <c r="AD74" s="23">
        <v>40</v>
      </c>
      <c r="AE74" s="24" t="s">
        <v>486</v>
      </c>
      <c r="AF74" s="10"/>
    </row>
    <row r="75" spans="1:32" s="40" customFormat="1" ht="108" customHeight="1">
      <c r="A75" s="1"/>
      <c r="B75" s="10"/>
      <c r="C75" s="18" t="s">
        <v>487</v>
      </c>
      <c r="D75" s="18" t="s">
        <v>488</v>
      </c>
      <c r="E75" s="19" t="s">
        <v>231</v>
      </c>
      <c r="F75" s="19" t="s">
        <v>1</v>
      </c>
      <c r="G75" s="19" t="s">
        <v>81</v>
      </c>
      <c r="H75" s="20" t="s">
        <v>489</v>
      </c>
      <c r="I75" s="20" t="s">
        <v>48</v>
      </c>
      <c r="J75" s="21" t="s">
        <v>36</v>
      </c>
      <c r="K75" s="20" t="s">
        <v>42</v>
      </c>
      <c r="L75" s="22" t="s">
        <v>37</v>
      </c>
      <c r="M75" s="20" t="s">
        <v>38</v>
      </c>
      <c r="N75" s="20" t="s">
        <v>485</v>
      </c>
      <c r="O75" s="20" t="s">
        <v>43</v>
      </c>
      <c r="P75" s="22" t="s">
        <v>40</v>
      </c>
      <c r="Q75" s="22" t="s">
        <v>53</v>
      </c>
      <c r="R75" s="20">
        <v>2195641.64</v>
      </c>
      <c r="S75" s="20">
        <v>2195641.64</v>
      </c>
      <c r="T75" s="20">
        <v>2195641.64</v>
      </c>
      <c r="U75" s="20">
        <v>2195641.64</v>
      </c>
      <c r="V75" s="20">
        <v>658692.49</v>
      </c>
      <c r="W75" s="20">
        <v>658692.49</v>
      </c>
      <c r="X75" s="20">
        <v>658692.49</v>
      </c>
      <c r="Y75" s="23">
        <f>IF(ISERROR(W75/S75),0,((W75/S75)*100))</f>
        <v>29.999999908910453</v>
      </c>
      <c r="Z75" s="22">
        <v>0</v>
      </c>
      <c r="AA75" s="22" t="s">
        <v>106</v>
      </c>
      <c r="AB75" s="17">
        <v>1124</v>
      </c>
      <c r="AC75" s="23">
        <v>0</v>
      </c>
      <c r="AD75" s="23">
        <v>60</v>
      </c>
      <c r="AE75" s="24" t="s">
        <v>486</v>
      </c>
      <c r="AF75" s="10"/>
    </row>
    <row r="76" spans="1:32" s="40" customFormat="1" ht="108" customHeight="1">
      <c r="A76" s="1"/>
      <c r="B76" s="10"/>
      <c r="C76" s="18" t="s">
        <v>214</v>
      </c>
      <c r="D76" s="18" t="s">
        <v>215</v>
      </c>
      <c r="E76" s="19" t="s">
        <v>216</v>
      </c>
      <c r="F76" s="19" t="s">
        <v>1</v>
      </c>
      <c r="G76" s="19" t="s">
        <v>74</v>
      </c>
      <c r="H76" s="20" t="s">
        <v>136</v>
      </c>
      <c r="I76" s="20" t="s">
        <v>48</v>
      </c>
      <c r="J76" s="21" t="s">
        <v>36</v>
      </c>
      <c r="K76" s="20" t="s">
        <v>42</v>
      </c>
      <c r="L76" s="22" t="s">
        <v>37</v>
      </c>
      <c r="M76" s="20" t="s">
        <v>38</v>
      </c>
      <c r="N76" s="20" t="s">
        <v>129</v>
      </c>
      <c r="O76" s="20" t="s">
        <v>56</v>
      </c>
      <c r="P76" s="22" t="s">
        <v>40</v>
      </c>
      <c r="Q76" s="22" t="s">
        <v>53</v>
      </c>
      <c r="R76" s="20">
        <v>1940252.72</v>
      </c>
      <c r="S76" s="20">
        <v>1940252.72</v>
      </c>
      <c r="T76" s="20">
        <v>582075.81999999995</v>
      </c>
      <c r="U76" s="20">
        <v>1940252.72</v>
      </c>
      <c r="V76" s="20">
        <v>582075.81999999995</v>
      </c>
      <c r="W76" s="20">
        <v>582075.81999999995</v>
      </c>
      <c r="X76" s="20">
        <v>582075.81999999995</v>
      </c>
      <c r="Y76" s="23">
        <f>IF(ISERROR(W76/S76),0,((W76/S76)*100))</f>
        <v>30.00000020615871</v>
      </c>
      <c r="Z76" s="22">
        <v>0</v>
      </c>
      <c r="AA76" s="22" t="s">
        <v>98</v>
      </c>
      <c r="AB76" s="17">
        <v>27800</v>
      </c>
      <c r="AC76" s="23">
        <v>0</v>
      </c>
      <c r="AD76" s="23">
        <v>30</v>
      </c>
      <c r="AE76" s="24" t="s">
        <v>217</v>
      </c>
      <c r="AF76" s="10"/>
    </row>
    <row r="77" spans="1:32" s="40" customFormat="1" ht="108" customHeight="1">
      <c r="A77" s="1"/>
      <c r="B77" s="10"/>
      <c r="C77" s="18" t="s">
        <v>315</v>
      </c>
      <c r="D77" s="18" t="s">
        <v>316</v>
      </c>
      <c r="E77" s="19" t="s">
        <v>97</v>
      </c>
      <c r="F77" s="19" t="s">
        <v>1</v>
      </c>
      <c r="G77" s="19" t="s">
        <v>80</v>
      </c>
      <c r="H77" s="20" t="s">
        <v>317</v>
      </c>
      <c r="I77" s="20" t="s">
        <v>48</v>
      </c>
      <c r="J77" s="21" t="s">
        <v>36</v>
      </c>
      <c r="K77" s="20" t="s">
        <v>42</v>
      </c>
      <c r="L77" s="22" t="s">
        <v>37</v>
      </c>
      <c r="M77" s="20" t="s">
        <v>38</v>
      </c>
      <c r="N77" s="20" t="s">
        <v>58</v>
      </c>
      <c r="O77" s="20" t="s">
        <v>43</v>
      </c>
      <c r="P77" s="22" t="s">
        <v>40</v>
      </c>
      <c r="Q77" s="22" t="s">
        <v>53</v>
      </c>
      <c r="R77" s="20">
        <v>702203.97</v>
      </c>
      <c r="S77" s="20">
        <v>702203.97</v>
      </c>
      <c r="T77" s="20">
        <v>702203.97</v>
      </c>
      <c r="U77" s="20">
        <v>702203.97</v>
      </c>
      <c r="V77" s="20">
        <v>210661.19</v>
      </c>
      <c r="W77" s="20">
        <v>210661.19</v>
      </c>
      <c r="X77" s="20">
        <v>210661.19</v>
      </c>
      <c r="Y77" s="23">
        <f>IF(ISERROR(W77/S77),0,((W77/S77)*100))</f>
        <v>29.999999857591238</v>
      </c>
      <c r="Z77" s="22">
        <v>0</v>
      </c>
      <c r="AA77" s="22" t="s">
        <v>41</v>
      </c>
      <c r="AB77" s="17">
        <v>200</v>
      </c>
      <c r="AC77" s="23">
        <v>0</v>
      </c>
      <c r="AD77" s="23">
        <v>30</v>
      </c>
      <c r="AE77" s="24" t="s">
        <v>179</v>
      </c>
      <c r="AF77" s="10"/>
    </row>
    <row r="78" spans="1:32" s="40" customFormat="1" ht="108" customHeight="1">
      <c r="A78" s="1"/>
      <c r="B78" s="10"/>
      <c r="C78" s="18" t="s">
        <v>318</v>
      </c>
      <c r="D78" s="18" t="s">
        <v>319</v>
      </c>
      <c r="E78" s="19" t="s">
        <v>231</v>
      </c>
      <c r="F78" s="19" t="s">
        <v>1</v>
      </c>
      <c r="G78" s="19" t="s">
        <v>80</v>
      </c>
      <c r="H78" s="20" t="s">
        <v>160</v>
      </c>
      <c r="I78" s="20" t="s">
        <v>48</v>
      </c>
      <c r="J78" s="21" t="s">
        <v>36</v>
      </c>
      <c r="K78" s="20" t="s">
        <v>42</v>
      </c>
      <c r="L78" s="22" t="s">
        <v>37</v>
      </c>
      <c r="M78" s="20" t="s">
        <v>38</v>
      </c>
      <c r="N78" s="20" t="s">
        <v>58</v>
      </c>
      <c r="O78" s="20" t="s">
        <v>43</v>
      </c>
      <c r="P78" s="22" t="s">
        <v>40</v>
      </c>
      <c r="Q78" s="22" t="s">
        <v>53</v>
      </c>
      <c r="R78" s="20">
        <v>1394230.22</v>
      </c>
      <c r="S78" s="20">
        <v>1394230.22</v>
      </c>
      <c r="T78" s="20">
        <v>1394230.22</v>
      </c>
      <c r="U78" s="20">
        <v>1394230.22</v>
      </c>
      <c r="V78" s="20">
        <v>418269.07</v>
      </c>
      <c r="W78" s="20">
        <v>418269.07</v>
      </c>
      <c r="X78" s="20">
        <v>418269.07</v>
      </c>
      <c r="Y78" s="23">
        <f>IF(ISERROR(W78/S78),0,((W78/S78)*100))</f>
        <v>30.000000286896665</v>
      </c>
      <c r="Z78" s="22">
        <v>0</v>
      </c>
      <c r="AA78" s="22" t="s">
        <v>41</v>
      </c>
      <c r="AB78" s="17">
        <v>1282</v>
      </c>
      <c r="AC78" s="23">
        <v>0</v>
      </c>
      <c r="AD78" s="23">
        <v>30</v>
      </c>
      <c r="AE78" s="24" t="s">
        <v>179</v>
      </c>
      <c r="AF78" s="10"/>
    </row>
    <row r="79" spans="1:32" s="40" customFormat="1" ht="108" customHeight="1">
      <c r="A79" s="1"/>
      <c r="B79" s="10"/>
      <c r="C79" s="18" t="s">
        <v>189</v>
      </c>
      <c r="D79" s="18" t="s">
        <v>190</v>
      </c>
      <c r="E79" s="19" t="s">
        <v>191</v>
      </c>
      <c r="F79" s="19" t="s">
        <v>1</v>
      </c>
      <c r="G79" s="19" t="s">
        <v>80</v>
      </c>
      <c r="H79" s="20" t="s">
        <v>151</v>
      </c>
      <c r="I79" s="20" t="s">
        <v>48</v>
      </c>
      <c r="J79" s="21" t="s">
        <v>36</v>
      </c>
      <c r="K79" s="20" t="s">
        <v>42</v>
      </c>
      <c r="L79" s="22" t="s">
        <v>37</v>
      </c>
      <c r="M79" s="20" t="s">
        <v>38</v>
      </c>
      <c r="N79" s="20" t="s">
        <v>58</v>
      </c>
      <c r="O79" s="20" t="s">
        <v>66</v>
      </c>
      <c r="P79" s="22" t="s">
        <v>40</v>
      </c>
      <c r="Q79" s="22" t="s">
        <v>53</v>
      </c>
      <c r="R79" s="20">
        <v>7214004.1799999997</v>
      </c>
      <c r="S79" s="20">
        <v>7214004.1799999997</v>
      </c>
      <c r="T79" s="20">
        <v>7214004.1799999997</v>
      </c>
      <c r="U79" s="20">
        <v>7214004.1799999997</v>
      </c>
      <c r="V79" s="20">
        <v>2164201.25</v>
      </c>
      <c r="W79" s="20">
        <v>2164201.25</v>
      </c>
      <c r="X79" s="20">
        <v>2164201.25</v>
      </c>
      <c r="Y79" s="23">
        <f>IF(ISERROR(W79/S79),0,((W79/S79)*100))</f>
        <v>29.999999944552293</v>
      </c>
      <c r="Z79" s="22">
        <v>0</v>
      </c>
      <c r="AA79" s="22" t="s">
        <v>41</v>
      </c>
      <c r="AB79" s="17">
        <v>2532</v>
      </c>
      <c r="AC79" s="23">
        <v>0</v>
      </c>
      <c r="AD79" s="23">
        <v>30</v>
      </c>
      <c r="AE79" s="24" t="s">
        <v>179</v>
      </c>
      <c r="AF79" s="10"/>
    </row>
    <row r="80" spans="1:32" s="40" customFormat="1" ht="108" customHeight="1">
      <c r="A80" s="1"/>
      <c r="B80" s="10"/>
      <c r="C80" s="18" t="s">
        <v>406</v>
      </c>
      <c r="D80" s="18" t="s">
        <v>407</v>
      </c>
      <c r="E80" s="19" t="s">
        <v>408</v>
      </c>
      <c r="F80" s="19" t="s">
        <v>1</v>
      </c>
      <c r="G80" s="19" t="s">
        <v>84</v>
      </c>
      <c r="H80" s="20" t="s">
        <v>114</v>
      </c>
      <c r="I80" s="20" t="s">
        <v>35</v>
      </c>
      <c r="J80" s="21" t="s">
        <v>36</v>
      </c>
      <c r="K80" s="20" t="s">
        <v>42</v>
      </c>
      <c r="L80" s="22" t="s">
        <v>37</v>
      </c>
      <c r="M80" s="20" t="s">
        <v>38</v>
      </c>
      <c r="N80" s="20" t="s">
        <v>85</v>
      </c>
      <c r="O80" s="20" t="s">
        <v>43</v>
      </c>
      <c r="P80" s="22" t="s">
        <v>40</v>
      </c>
      <c r="Q80" s="22" t="s">
        <v>53</v>
      </c>
      <c r="R80" s="20">
        <v>1203852.29</v>
      </c>
      <c r="S80" s="20">
        <v>1203852.29</v>
      </c>
      <c r="T80" s="20">
        <v>1203852.29</v>
      </c>
      <c r="U80" s="20">
        <v>1203852.29</v>
      </c>
      <c r="V80" s="20">
        <v>601926.15</v>
      </c>
      <c r="W80" s="20">
        <v>601926.15</v>
      </c>
      <c r="X80" s="20">
        <v>601926.15</v>
      </c>
      <c r="Y80" s="23">
        <f>IF(ISERROR(W80/S80),0,((W80/S80)*100))</f>
        <v>50.000000415333346</v>
      </c>
      <c r="Z80" s="22">
        <v>0</v>
      </c>
      <c r="AA80" s="22" t="s">
        <v>41</v>
      </c>
      <c r="AB80" s="17">
        <v>37025</v>
      </c>
      <c r="AC80" s="23">
        <v>0</v>
      </c>
      <c r="AD80" s="23">
        <v>50</v>
      </c>
      <c r="AE80" s="24" t="s">
        <v>409</v>
      </c>
      <c r="AF80" s="10"/>
    </row>
    <row r="81" spans="1:32" s="40" customFormat="1" ht="108" customHeight="1">
      <c r="A81" s="1"/>
      <c r="B81" s="10"/>
      <c r="C81" s="18" t="s">
        <v>402</v>
      </c>
      <c r="D81" s="18" t="s">
        <v>403</v>
      </c>
      <c r="E81" s="19" t="s">
        <v>404</v>
      </c>
      <c r="F81" s="19" t="s">
        <v>1</v>
      </c>
      <c r="G81" s="19" t="s">
        <v>84</v>
      </c>
      <c r="H81" s="20" t="s">
        <v>114</v>
      </c>
      <c r="I81" s="20" t="s">
        <v>35</v>
      </c>
      <c r="J81" s="21" t="s">
        <v>36</v>
      </c>
      <c r="K81" s="20" t="s">
        <v>42</v>
      </c>
      <c r="L81" s="22" t="s">
        <v>37</v>
      </c>
      <c r="M81" s="20" t="s">
        <v>38</v>
      </c>
      <c r="N81" s="20" t="s">
        <v>85</v>
      </c>
      <c r="O81" s="20" t="s">
        <v>59</v>
      </c>
      <c r="P81" s="22" t="s">
        <v>40</v>
      </c>
      <c r="Q81" s="22" t="s">
        <v>53</v>
      </c>
      <c r="R81" s="20">
        <v>1705521.82</v>
      </c>
      <c r="S81" s="20">
        <v>1705521.82</v>
      </c>
      <c r="T81" s="20">
        <v>1705521.82</v>
      </c>
      <c r="U81" s="20">
        <v>1705521.82</v>
      </c>
      <c r="V81" s="20">
        <v>852760.91</v>
      </c>
      <c r="W81" s="20">
        <v>852760.91</v>
      </c>
      <c r="X81" s="20">
        <v>852760.91</v>
      </c>
      <c r="Y81" s="23">
        <f>IF(ISERROR(W81/S81),0,((W81/S81)*100))</f>
        <v>50</v>
      </c>
      <c r="Z81" s="22">
        <v>0</v>
      </c>
      <c r="AA81" s="22" t="s">
        <v>41</v>
      </c>
      <c r="AB81" s="17">
        <v>37027</v>
      </c>
      <c r="AC81" s="23">
        <v>0</v>
      </c>
      <c r="AD81" s="23">
        <v>50</v>
      </c>
      <c r="AE81" s="24" t="s">
        <v>405</v>
      </c>
      <c r="AF81" s="10"/>
    </row>
    <row r="82" spans="1:32" s="40" customFormat="1" ht="108" customHeight="1">
      <c r="A82" s="1"/>
      <c r="B82" s="10"/>
      <c r="C82" s="18" t="s">
        <v>457</v>
      </c>
      <c r="D82" s="18" t="s">
        <v>458</v>
      </c>
      <c r="E82" s="19" t="s">
        <v>97</v>
      </c>
      <c r="F82" s="19" t="s">
        <v>1</v>
      </c>
      <c r="G82" s="19" t="s">
        <v>120</v>
      </c>
      <c r="H82" s="20" t="s">
        <v>154</v>
      </c>
      <c r="I82" s="20" t="s">
        <v>48</v>
      </c>
      <c r="J82" s="21" t="s">
        <v>36</v>
      </c>
      <c r="K82" s="20" t="s">
        <v>42</v>
      </c>
      <c r="L82" s="22" t="s">
        <v>37</v>
      </c>
      <c r="M82" s="20" t="s">
        <v>38</v>
      </c>
      <c r="N82" s="20" t="s">
        <v>144</v>
      </c>
      <c r="O82" s="20" t="s">
        <v>43</v>
      </c>
      <c r="P82" s="22" t="s">
        <v>40</v>
      </c>
      <c r="Q82" s="22" t="s">
        <v>53</v>
      </c>
      <c r="R82" s="20">
        <v>998493.3</v>
      </c>
      <c r="S82" s="20">
        <v>998493.3</v>
      </c>
      <c r="T82" s="20">
        <v>998493.3</v>
      </c>
      <c r="U82" s="20">
        <v>998493.3</v>
      </c>
      <c r="V82" s="20">
        <v>299547.99</v>
      </c>
      <c r="W82" s="20">
        <v>299547.99</v>
      </c>
      <c r="X82" s="20">
        <v>299547.99</v>
      </c>
      <c r="Y82" s="23">
        <f>IF(ISERROR(W82/S82),0,((W82/S82)*100))</f>
        <v>30</v>
      </c>
      <c r="Z82" s="22">
        <v>0</v>
      </c>
      <c r="AA82" s="22" t="s">
        <v>41</v>
      </c>
      <c r="AB82" s="17">
        <v>0</v>
      </c>
      <c r="AC82" s="23">
        <v>0</v>
      </c>
      <c r="AD82" s="23">
        <v>0</v>
      </c>
      <c r="AE82" s="24" t="s">
        <v>459</v>
      </c>
      <c r="AF82" s="10"/>
    </row>
    <row r="83" spans="1:32" s="40" customFormat="1" ht="108" customHeight="1">
      <c r="A83" s="1"/>
      <c r="B83" s="10"/>
      <c r="C83" s="18" t="s">
        <v>454</v>
      </c>
      <c r="D83" s="18" t="s">
        <v>455</v>
      </c>
      <c r="E83" s="19" t="s">
        <v>191</v>
      </c>
      <c r="F83" s="19" t="s">
        <v>1</v>
      </c>
      <c r="G83" s="19" t="s">
        <v>120</v>
      </c>
      <c r="H83" s="20" t="s">
        <v>121</v>
      </c>
      <c r="I83" s="20" t="s">
        <v>35</v>
      </c>
      <c r="J83" s="21" t="s">
        <v>36</v>
      </c>
      <c r="K83" s="20" t="s">
        <v>42</v>
      </c>
      <c r="L83" s="22" t="s">
        <v>37</v>
      </c>
      <c r="M83" s="20" t="s">
        <v>38</v>
      </c>
      <c r="N83" s="20" t="s">
        <v>144</v>
      </c>
      <c r="O83" s="20" t="s">
        <v>43</v>
      </c>
      <c r="P83" s="22" t="s">
        <v>40</v>
      </c>
      <c r="Q83" s="22" t="s">
        <v>53</v>
      </c>
      <c r="R83" s="20">
        <v>1333135.1599999999</v>
      </c>
      <c r="S83" s="20">
        <v>1333135.1599999999</v>
      </c>
      <c r="T83" s="20">
        <v>1333135.1599999999</v>
      </c>
      <c r="U83" s="20">
        <v>1333135.1599999999</v>
      </c>
      <c r="V83" s="20">
        <v>399940.55</v>
      </c>
      <c r="W83" s="20">
        <v>399940.55</v>
      </c>
      <c r="X83" s="20">
        <v>399940.55</v>
      </c>
      <c r="Y83" s="23">
        <f>IF(ISERROR(W83/S83),0,((W83/S83)*100))</f>
        <v>30.000000150022299</v>
      </c>
      <c r="Z83" s="22">
        <v>0</v>
      </c>
      <c r="AA83" s="22" t="s">
        <v>41</v>
      </c>
      <c r="AB83" s="17">
        <v>0</v>
      </c>
      <c r="AC83" s="23">
        <v>0</v>
      </c>
      <c r="AD83" s="23">
        <v>0</v>
      </c>
      <c r="AE83" s="24" t="s">
        <v>456</v>
      </c>
      <c r="AF83" s="10"/>
    </row>
    <row r="84" spans="1:32" s="40" customFormat="1" ht="108" customHeight="1">
      <c r="A84" s="1"/>
      <c r="B84" s="10"/>
      <c r="C84" s="18" t="s">
        <v>471</v>
      </c>
      <c r="D84" s="18" t="s">
        <v>467</v>
      </c>
      <c r="E84" s="19" t="s">
        <v>472</v>
      </c>
      <c r="F84" s="19" t="s">
        <v>1</v>
      </c>
      <c r="G84" s="19" t="s">
        <v>116</v>
      </c>
      <c r="H84" s="20" t="s">
        <v>473</v>
      </c>
      <c r="I84" s="20" t="s">
        <v>48</v>
      </c>
      <c r="J84" s="21" t="s">
        <v>36</v>
      </c>
      <c r="K84" s="20" t="s">
        <v>42</v>
      </c>
      <c r="L84" s="22" t="s">
        <v>37</v>
      </c>
      <c r="M84" s="20" t="s">
        <v>38</v>
      </c>
      <c r="N84" s="20" t="s">
        <v>464</v>
      </c>
      <c r="O84" s="20" t="s">
        <v>43</v>
      </c>
      <c r="P84" s="22" t="s">
        <v>40</v>
      </c>
      <c r="Q84" s="22" t="s">
        <v>53</v>
      </c>
      <c r="R84" s="20">
        <v>17338.78</v>
      </c>
      <c r="S84" s="20">
        <v>17338.78</v>
      </c>
      <c r="T84" s="20">
        <v>17338.78</v>
      </c>
      <c r="U84" s="20">
        <v>17338.78</v>
      </c>
      <c r="V84" s="20">
        <v>17338.78</v>
      </c>
      <c r="W84" s="20">
        <v>17338.78</v>
      </c>
      <c r="X84" s="20">
        <v>17338.78</v>
      </c>
      <c r="Y84" s="23">
        <f>IF(ISERROR(W84/S84),0,((W84/S84)*100))</f>
        <v>100</v>
      </c>
      <c r="Z84" s="22">
        <v>0</v>
      </c>
      <c r="AA84" s="22" t="s">
        <v>98</v>
      </c>
      <c r="AB84" s="17">
        <v>112</v>
      </c>
      <c r="AC84" s="23">
        <v>0</v>
      </c>
      <c r="AD84" s="23">
        <v>100</v>
      </c>
      <c r="AE84" s="24" t="s">
        <v>470</v>
      </c>
      <c r="AF84" s="10"/>
    </row>
    <row r="85" spans="1:32" s="40" customFormat="1" ht="108" customHeight="1">
      <c r="A85" s="1"/>
      <c r="B85" s="10"/>
      <c r="C85" s="18" t="s">
        <v>460</v>
      </c>
      <c r="D85" s="18" t="s">
        <v>461</v>
      </c>
      <c r="E85" s="19" t="s">
        <v>462</v>
      </c>
      <c r="F85" s="19" t="s">
        <v>1</v>
      </c>
      <c r="G85" s="19" t="s">
        <v>116</v>
      </c>
      <c r="H85" s="20" t="s">
        <v>463</v>
      </c>
      <c r="I85" s="20" t="s">
        <v>48</v>
      </c>
      <c r="J85" s="21" t="s">
        <v>36</v>
      </c>
      <c r="K85" s="20" t="s">
        <v>42</v>
      </c>
      <c r="L85" s="22" t="s">
        <v>37</v>
      </c>
      <c r="M85" s="20" t="s">
        <v>38</v>
      </c>
      <c r="N85" s="20" t="s">
        <v>464</v>
      </c>
      <c r="O85" s="20" t="s">
        <v>43</v>
      </c>
      <c r="P85" s="22" t="s">
        <v>40</v>
      </c>
      <c r="Q85" s="22" t="s">
        <v>53</v>
      </c>
      <c r="R85" s="20">
        <v>20242.38</v>
      </c>
      <c r="S85" s="20">
        <v>20242.38</v>
      </c>
      <c r="T85" s="20">
        <v>20242.38</v>
      </c>
      <c r="U85" s="20">
        <v>20242.38</v>
      </c>
      <c r="V85" s="20">
        <v>20242.38</v>
      </c>
      <c r="W85" s="20">
        <v>20242.38</v>
      </c>
      <c r="X85" s="20">
        <v>20242.38</v>
      </c>
      <c r="Y85" s="23">
        <f>IF(ISERROR(W85/S85),0,((W85/S85)*100))</f>
        <v>100</v>
      </c>
      <c r="Z85" s="22">
        <v>0</v>
      </c>
      <c r="AA85" s="22" t="s">
        <v>98</v>
      </c>
      <c r="AB85" s="17">
        <v>112</v>
      </c>
      <c r="AC85" s="23">
        <v>0</v>
      </c>
      <c r="AD85" s="23">
        <v>100</v>
      </c>
      <c r="AE85" s="24" t="s">
        <v>465</v>
      </c>
      <c r="AF85" s="10"/>
    </row>
    <row r="86" spans="1:32" s="40" customFormat="1" ht="108" customHeight="1">
      <c r="A86" s="1"/>
      <c r="B86" s="10"/>
      <c r="C86" s="18" t="s">
        <v>466</v>
      </c>
      <c r="D86" s="18" t="s">
        <v>467</v>
      </c>
      <c r="E86" s="19" t="s">
        <v>468</v>
      </c>
      <c r="F86" s="19" t="s">
        <v>1</v>
      </c>
      <c r="G86" s="19" t="s">
        <v>116</v>
      </c>
      <c r="H86" s="20" t="s">
        <v>469</v>
      </c>
      <c r="I86" s="20" t="s">
        <v>48</v>
      </c>
      <c r="J86" s="21" t="s">
        <v>36</v>
      </c>
      <c r="K86" s="20" t="s">
        <v>42</v>
      </c>
      <c r="L86" s="22" t="s">
        <v>37</v>
      </c>
      <c r="M86" s="20" t="s">
        <v>38</v>
      </c>
      <c r="N86" s="20" t="s">
        <v>464</v>
      </c>
      <c r="O86" s="20" t="s">
        <v>43</v>
      </c>
      <c r="P86" s="22" t="s">
        <v>40</v>
      </c>
      <c r="Q86" s="22" t="s">
        <v>53</v>
      </c>
      <c r="R86" s="20">
        <v>39682.28</v>
      </c>
      <c r="S86" s="20">
        <v>39682.28</v>
      </c>
      <c r="T86" s="20">
        <v>39682.28</v>
      </c>
      <c r="U86" s="20">
        <v>39682.28</v>
      </c>
      <c r="V86" s="20">
        <v>39682.28</v>
      </c>
      <c r="W86" s="20">
        <v>39682.28</v>
      </c>
      <c r="X86" s="20">
        <v>39682.28</v>
      </c>
      <c r="Y86" s="23">
        <f>IF(ISERROR(W86/S86),0,((W86/S86)*100))</f>
        <v>100</v>
      </c>
      <c r="Z86" s="22">
        <v>0</v>
      </c>
      <c r="AA86" s="22" t="s">
        <v>98</v>
      </c>
      <c r="AB86" s="17">
        <v>45</v>
      </c>
      <c r="AC86" s="23">
        <v>0</v>
      </c>
      <c r="AD86" s="23">
        <v>100</v>
      </c>
      <c r="AE86" s="24" t="s">
        <v>470</v>
      </c>
      <c r="AF86" s="10"/>
    </row>
    <row r="87" spans="1:32" s="40" customFormat="1" ht="108" customHeight="1">
      <c r="A87" s="1"/>
      <c r="B87" s="10"/>
      <c r="C87" s="18" t="s">
        <v>246</v>
      </c>
      <c r="D87" s="18" t="s">
        <v>247</v>
      </c>
      <c r="E87" s="19" t="s">
        <v>248</v>
      </c>
      <c r="F87" s="19" t="s">
        <v>1</v>
      </c>
      <c r="G87" s="19" t="s">
        <v>107</v>
      </c>
      <c r="H87" s="20" t="s">
        <v>107</v>
      </c>
      <c r="I87" s="20" t="s">
        <v>35</v>
      </c>
      <c r="J87" s="21" t="s">
        <v>36</v>
      </c>
      <c r="K87" s="20" t="s">
        <v>42</v>
      </c>
      <c r="L87" s="22" t="s">
        <v>37</v>
      </c>
      <c r="M87" s="20" t="s">
        <v>38</v>
      </c>
      <c r="N87" s="20" t="s">
        <v>209</v>
      </c>
      <c r="O87" s="20" t="s">
        <v>65</v>
      </c>
      <c r="P87" s="22" t="s">
        <v>40</v>
      </c>
      <c r="Q87" s="22" t="s">
        <v>53</v>
      </c>
      <c r="R87" s="20">
        <v>796224</v>
      </c>
      <c r="S87" s="20">
        <v>796224</v>
      </c>
      <c r="T87" s="20">
        <v>238867.20000000001</v>
      </c>
      <c r="U87" s="20">
        <v>796224</v>
      </c>
      <c r="V87" s="20">
        <v>238867.20000000001</v>
      </c>
      <c r="W87" s="20">
        <v>238867.20000000001</v>
      </c>
      <c r="X87" s="20">
        <v>238867.20000000001</v>
      </c>
      <c r="Y87" s="23">
        <f>IF(ISERROR(W87/S87),0,((W87/S87)*100))</f>
        <v>30</v>
      </c>
      <c r="Z87" s="22">
        <v>0</v>
      </c>
      <c r="AA87" s="22" t="s">
        <v>88</v>
      </c>
      <c r="AB87" s="17">
        <v>76296</v>
      </c>
      <c r="AC87" s="23">
        <v>0</v>
      </c>
      <c r="AD87" s="23">
        <v>33.33</v>
      </c>
      <c r="AE87" s="24" t="s">
        <v>180</v>
      </c>
      <c r="AF87" s="10"/>
    </row>
    <row r="88" spans="1:32" s="40" customFormat="1" ht="108" customHeight="1">
      <c r="A88" s="1"/>
      <c r="B88" s="10"/>
      <c r="C88" s="18" t="s">
        <v>206</v>
      </c>
      <c r="D88" s="18" t="s">
        <v>207</v>
      </c>
      <c r="E88" s="19" t="s">
        <v>208</v>
      </c>
      <c r="F88" s="19" t="s">
        <v>1</v>
      </c>
      <c r="G88" s="19" t="s">
        <v>107</v>
      </c>
      <c r="H88" s="20" t="s">
        <v>107</v>
      </c>
      <c r="I88" s="20" t="s">
        <v>35</v>
      </c>
      <c r="J88" s="21" t="s">
        <v>36</v>
      </c>
      <c r="K88" s="20" t="s">
        <v>42</v>
      </c>
      <c r="L88" s="22" t="s">
        <v>37</v>
      </c>
      <c r="M88" s="20" t="s">
        <v>38</v>
      </c>
      <c r="N88" s="20" t="s">
        <v>209</v>
      </c>
      <c r="O88" s="20" t="s">
        <v>43</v>
      </c>
      <c r="P88" s="22" t="s">
        <v>40</v>
      </c>
      <c r="Q88" s="22" t="s">
        <v>53</v>
      </c>
      <c r="R88" s="20">
        <v>804727.38</v>
      </c>
      <c r="S88" s="20">
        <v>390312.15</v>
      </c>
      <c r="T88" s="20">
        <v>390312.15</v>
      </c>
      <c r="U88" s="20">
        <v>390312.15</v>
      </c>
      <c r="V88" s="20">
        <v>390312.15</v>
      </c>
      <c r="W88" s="20">
        <v>390312.15</v>
      </c>
      <c r="X88" s="20">
        <v>390312.15</v>
      </c>
      <c r="Y88" s="23">
        <f>IF(ISERROR(W88/S88),0,((W88/S88)*100))</f>
        <v>100</v>
      </c>
      <c r="Z88" s="22">
        <v>0</v>
      </c>
      <c r="AA88" s="22" t="s">
        <v>95</v>
      </c>
      <c r="AB88" s="17">
        <v>1000</v>
      </c>
      <c r="AC88" s="23">
        <v>0</v>
      </c>
      <c r="AD88" s="23">
        <v>100</v>
      </c>
      <c r="AE88" s="24" t="s">
        <v>210</v>
      </c>
      <c r="AF88" s="10"/>
    </row>
    <row r="89" spans="1:32" s="40" customFormat="1" ht="108" customHeight="1">
      <c r="A89" s="1"/>
      <c r="B89" s="10"/>
      <c r="C89" s="18" t="s">
        <v>242</v>
      </c>
      <c r="D89" s="18" t="s">
        <v>243</v>
      </c>
      <c r="E89" s="19" t="s">
        <v>244</v>
      </c>
      <c r="F89" s="19" t="s">
        <v>1</v>
      </c>
      <c r="G89" s="19" t="s">
        <v>107</v>
      </c>
      <c r="H89" s="20" t="s">
        <v>107</v>
      </c>
      <c r="I89" s="20" t="s">
        <v>35</v>
      </c>
      <c r="J89" s="21" t="s">
        <v>36</v>
      </c>
      <c r="K89" s="20" t="s">
        <v>42</v>
      </c>
      <c r="L89" s="22" t="s">
        <v>37</v>
      </c>
      <c r="M89" s="20" t="s">
        <v>38</v>
      </c>
      <c r="N89" s="20" t="s">
        <v>245</v>
      </c>
      <c r="O89" s="20" t="s">
        <v>65</v>
      </c>
      <c r="P89" s="22" t="s">
        <v>40</v>
      </c>
      <c r="Q89" s="22" t="s">
        <v>53</v>
      </c>
      <c r="R89" s="20">
        <v>1605641.77</v>
      </c>
      <c r="S89" s="20">
        <v>1605641.77</v>
      </c>
      <c r="T89" s="20">
        <v>481692.53</v>
      </c>
      <c r="U89" s="20">
        <v>1605641.77</v>
      </c>
      <c r="V89" s="20">
        <v>481692.53</v>
      </c>
      <c r="W89" s="20">
        <v>481692.53</v>
      </c>
      <c r="X89" s="20">
        <v>481692.53</v>
      </c>
      <c r="Y89" s="23">
        <f>IF(ISERROR(W89/S89),0,((W89/S89)*100))</f>
        <v>29.999999937719608</v>
      </c>
      <c r="Z89" s="22">
        <v>0</v>
      </c>
      <c r="AA89" s="22" t="s">
        <v>88</v>
      </c>
      <c r="AB89" s="17">
        <v>76296</v>
      </c>
      <c r="AC89" s="23">
        <v>0</v>
      </c>
      <c r="AD89" s="23">
        <v>30.58</v>
      </c>
      <c r="AE89" s="24" t="s">
        <v>180</v>
      </c>
      <c r="AF89" s="10"/>
    </row>
    <row r="90" spans="1:32" s="40" customFormat="1" ht="108" customHeight="1">
      <c r="A90" s="1"/>
      <c r="B90" s="10"/>
      <c r="C90" s="18" t="s">
        <v>268</v>
      </c>
      <c r="D90" s="18" t="s">
        <v>269</v>
      </c>
      <c r="E90" s="19" t="s">
        <v>270</v>
      </c>
      <c r="F90" s="19" t="s">
        <v>1</v>
      </c>
      <c r="G90" s="19" t="s">
        <v>107</v>
      </c>
      <c r="H90" s="20" t="s">
        <v>107</v>
      </c>
      <c r="I90" s="20" t="s">
        <v>35</v>
      </c>
      <c r="J90" s="21" t="s">
        <v>36</v>
      </c>
      <c r="K90" s="20" t="s">
        <v>42</v>
      </c>
      <c r="L90" s="22" t="s">
        <v>37</v>
      </c>
      <c r="M90" s="20" t="s">
        <v>38</v>
      </c>
      <c r="N90" s="20" t="s">
        <v>209</v>
      </c>
      <c r="O90" s="20" t="s">
        <v>43</v>
      </c>
      <c r="P90" s="22" t="s">
        <v>40</v>
      </c>
      <c r="Q90" s="22" t="s">
        <v>53</v>
      </c>
      <c r="R90" s="20">
        <v>1230580.5</v>
      </c>
      <c r="S90" s="20">
        <v>1230580.5</v>
      </c>
      <c r="T90" s="20">
        <v>492232.2</v>
      </c>
      <c r="U90" s="20">
        <v>1230580.5</v>
      </c>
      <c r="V90" s="20">
        <v>492232.2</v>
      </c>
      <c r="W90" s="20">
        <v>492232.2</v>
      </c>
      <c r="X90" s="20">
        <v>492232.2</v>
      </c>
      <c r="Y90" s="23">
        <f>IF(ISERROR(W90/S90),0,((W90/S90)*100))</f>
        <v>40</v>
      </c>
      <c r="Z90" s="22">
        <v>0</v>
      </c>
      <c r="AA90" s="22" t="s">
        <v>98</v>
      </c>
      <c r="AB90" s="17">
        <v>1140</v>
      </c>
      <c r="AC90" s="23">
        <v>0</v>
      </c>
      <c r="AD90" s="23">
        <v>25.42</v>
      </c>
      <c r="AE90" s="24" t="s">
        <v>181</v>
      </c>
      <c r="AF90" s="10"/>
    </row>
    <row r="91" spans="1:32" s="40" customFormat="1" ht="108" customHeight="1">
      <c r="A91" s="1"/>
      <c r="B91" s="10"/>
      <c r="C91" s="18" t="s">
        <v>265</v>
      </c>
      <c r="D91" s="18" t="s">
        <v>266</v>
      </c>
      <c r="E91" s="19" t="s">
        <v>267</v>
      </c>
      <c r="F91" s="19" t="s">
        <v>1</v>
      </c>
      <c r="G91" s="19" t="s">
        <v>107</v>
      </c>
      <c r="H91" s="20" t="s">
        <v>105</v>
      </c>
      <c r="I91" s="20" t="s">
        <v>48</v>
      </c>
      <c r="J91" s="21" t="s">
        <v>36</v>
      </c>
      <c r="K91" s="20" t="s">
        <v>42</v>
      </c>
      <c r="L91" s="22" t="s">
        <v>37</v>
      </c>
      <c r="M91" s="20" t="s">
        <v>38</v>
      </c>
      <c r="N91" s="20" t="s">
        <v>209</v>
      </c>
      <c r="O91" s="20" t="s">
        <v>43</v>
      </c>
      <c r="P91" s="22" t="s">
        <v>40</v>
      </c>
      <c r="Q91" s="22" t="s">
        <v>53</v>
      </c>
      <c r="R91" s="20">
        <v>2135956.7400000002</v>
      </c>
      <c r="S91" s="20">
        <v>2135956.7400000002</v>
      </c>
      <c r="T91" s="20">
        <v>606024.30000000005</v>
      </c>
      <c r="U91" s="20">
        <v>2135956.7400000002</v>
      </c>
      <c r="V91" s="20">
        <v>606024.30000000005</v>
      </c>
      <c r="W91" s="20">
        <v>606024.30000000005</v>
      </c>
      <c r="X91" s="20">
        <v>606024.30000000005</v>
      </c>
      <c r="Y91" s="23">
        <f>IF(ISERROR(W91/S91),0,((W91/S91)*100))</f>
        <v>28.372498780101697</v>
      </c>
      <c r="Z91" s="22">
        <v>0</v>
      </c>
      <c r="AA91" s="22" t="s">
        <v>41</v>
      </c>
      <c r="AB91" s="17">
        <v>1500</v>
      </c>
      <c r="AC91" s="23">
        <v>0</v>
      </c>
      <c r="AD91" s="23">
        <v>28.37</v>
      </c>
      <c r="AE91" s="24" t="s">
        <v>180</v>
      </c>
      <c r="AF91" s="10"/>
    </row>
    <row r="92" spans="1:32" s="40" customFormat="1" ht="108" customHeight="1">
      <c r="A92" s="1"/>
      <c r="B92" s="10"/>
      <c r="C92" s="18" t="s">
        <v>261</v>
      </c>
      <c r="D92" s="18" t="s">
        <v>262</v>
      </c>
      <c r="E92" s="19" t="s">
        <v>263</v>
      </c>
      <c r="F92" s="19" t="s">
        <v>1</v>
      </c>
      <c r="G92" s="19" t="s">
        <v>107</v>
      </c>
      <c r="H92" s="20" t="s">
        <v>107</v>
      </c>
      <c r="I92" s="20" t="s">
        <v>35</v>
      </c>
      <c r="J92" s="21" t="s">
        <v>36</v>
      </c>
      <c r="K92" s="20" t="s">
        <v>42</v>
      </c>
      <c r="L92" s="22" t="s">
        <v>37</v>
      </c>
      <c r="M92" s="20" t="s">
        <v>38</v>
      </c>
      <c r="N92" s="20" t="s">
        <v>209</v>
      </c>
      <c r="O92" s="20" t="s">
        <v>43</v>
      </c>
      <c r="P92" s="22" t="s">
        <v>40</v>
      </c>
      <c r="Q92" s="22" t="s">
        <v>53</v>
      </c>
      <c r="R92" s="20">
        <v>1109795.5</v>
      </c>
      <c r="S92" s="20">
        <v>1109795.5</v>
      </c>
      <c r="T92" s="20">
        <v>1109795.5</v>
      </c>
      <c r="U92" s="20">
        <v>1109795.5</v>
      </c>
      <c r="V92" s="20">
        <v>1109795.5</v>
      </c>
      <c r="W92" s="20">
        <v>1109795.5</v>
      </c>
      <c r="X92" s="20">
        <v>1109795.5</v>
      </c>
      <c r="Y92" s="23">
        <f>IF(ISERROR(W92/S92),0,((W92/S92)*100))</f>
        <v>100</v>
      </c>
      <c r="Z92" s="22">
        <v>0</v>
      </c>
      <c r="AA92" s="22" t="s">
        <v>98</v>
      </c>
      <c r="AB92" s="17">
        <v>1125</v>
      </c>
      <c r="AC92" s="23">
        <v>0</v>
      </c>
      <c r="AD92" s="23">
        <v>56.39</v>
      </c>
      <c r="AE92" s="24" t="s">
        <v>264</v>
      </c>
      <c r="AF92" s="10"/>
    </row>
    <row r="93" spans="1:32" s="40" customFormat="1" ht="108" customHeight="1">
      <c r="A93" s="1"/>
      <c r="B93" s="10"/>
      <c r="C93" s="18" t="s">
        <v>249</v>
      </c>
      <c r="D93" s="18" t="s">
        <v>250</v>
      </c>
      <c r="E93" s="19" t="s">
        <v>251</v>
      </c>
      <c r="F93" s="19" t="s">
        <v>1</v>
      </c>
      <c r="G93" s="19" t="s">
        <v>107</v>
      </c>
      <c r="H93" s="20" t="s">
        <v>252</v>
      </c>
      <c r="I93" s="20" t="s">
        <v>48</v>
      </c>
      <c r="J93" s="21" t="s">
        <v>36</v>
      </c>
      <c r="K93" s="20" t="s">
        <v>42</v>
      </c>
      <c r="L93" s="22" t="s">
        <v>37</v>
      </c>
      <c r="M93" s="20" t="s">
        <v>38</v>
      </c>
      <c r="N93" s="20" t="s">
        <v>209</v>
      </c>
      <c r="O93" s="20" t="s">
        <v>43</v>
      </c>
      <c r="P93" s="22" t="s">
        <v>40</v>
      </c>
      <c r="Q93" s="22" t="s">
        <v>53</v>
      </c>
      <c r="R93" s="20">
        <v>1476007.34</v>
      </c>
      <c r="S93" s="20">
        <v>1476007.34</v>
      </c>
      <c r="T93" s="20">
        <v>1131605.6299999999</v>
      </c>
      <c r="U93" s="20">
        <v>1476007.34</v>
      </c>
      <c r="V93" s="20">
        <v>1131605.6299999999</v>
      </c>
      <c r="W93" s="20">
        <v>1131605.6299999999</v>
      </c>
      <c r="X93" s="20">
        <v>1131605.6299999999</v>
      </c>
      <c r="Y93" s="23">
        <f>IF(ISERROR(W93/S93),0,((W93/S93)*100))</f>
        <v>76.666666847334227</v>
      </c>
      <c r="Z93" s="22">
        <v>0</v>
      </c>
      <c r="AA93" s="22" t="s">
        <v>98</v>
      </c>
      <c r="AB93" s="17">
        <v>166</v>
      </c>
      <c r="AC93" s="23">
        <v>0</v>
      </c>
      <c r="AD93" s="23">
        <v>76.67</v>
      </c>
      <c r="AE93" s="24" t="s">
        <v>181</v>
      </c>
      <c r="AF93" s="10"/>
    </row>
    <row r="94" spans="1:32" s="40" customFormat="1" ht="108" customHeight="1">
      <c r="A94" s="1"/>
      <c r="B94" s="10"/>
      <c r="C94" s="18" t="s">
        <v>211</v>
      </c>
      <c r="D94" s="18" t="s">
        <v>212</v>
      </c>
      <c r="E94" s="19" t="s">
        <v>213</v>
      </c>
      <c r="F94" s="19" t="s">
        <v>1</v>
      </c>
      <c r="G94" s="19" t="s">
        <v>107</v>
      </c>
      <c r="H94" s="20" t="s">
        <v>105</v>
      </c>
      <c r="I94" s="20" t="s">
        <v>48</v>
      </c>
      <c r="J94" s="21" t="s">
        <v>36</v>
      </c>
      <c r="K94" s="20" t="s">
        <v>42</v>
      </c>
      <c r="L94" s="22" t="s">
        <v>37</v>
      </c>
      <c r="M94" s="20" t="s">
        <v>38</v>
      </c>
      <c r="N94" s="20" t="s">
        <v>209</v>
      </c>
      <c r="O94" s="20" t="s">
        <v>43</v>
      </c>
      <c r="P94" s="22" t="s">
        <v>40</v>
      </c>
      <c r="Q94" s="22" t="s">
        <v>53</v>
      </c>
      <c r="R94" s="20">
        <v>2037714.05</v>
      </c>
      <c r="S94" s="20">
        <v>2037714.05</v>
      </c>
      <c r="T94" s="20">
        <v>1161943.99</v>
      </c>
      <c r="U94" s="20">
        <v>2037714.05</v>
      </c>
      <c r="V94" s="20">
        <v>1161943.99</v>
      </c>
      <c r="W94" s="20">
        <v>1161943.99</v>
      </c>
      <c r="X94" s="20">
        <v>1161943.99</v>
      </c>
      <c r="Y94" s="23">
        <f>IF(ISERROR(W94/S94),0,((W94/S94)*100))</f>
        <v>57.021935437899153</v>
      </c>
      <c r="Z94" s="22">
        <v>0</v>
      </c>
      <c r="AA94" s="22" t="s">
        <v>41</v>
      </c>
      <c r="AB94" s="17">
        <v>227</v>
      </c>
      <c r="AC94" s="23">
        <v>0</v>
      </c>
      <c r="AD94" s="23">
        <v>57.68</v>
      </c>
      <c r="AE94" s="24" t="s">
        <v>180</v>
      </c>
      <c r="AF94" s="10"/>
    </row>
    <row r="95" spans="1:32" s="40" customFormat="1" ht="108" customHeight="1">
      <c r="A95" s="1"/>
      <c r="B95" s="10"/>
      <c r="C95" s="18" t="s">
        <v>503</v>
      </c>
      <c r="D95" s="18" t="s">
        <v>504</v>
      </c>
      <c r="E95" s="19" t="s">
        <v>505</v>
      </c>
      <c r="F95" s="19" t="s">
        <v>1</v>
      </c>
      <c r="G95" s="19" t="s">
        <v>137</v>
      </c>
      <c r="H95" s="20" t="s">
        <v>137</v>
      </c>
      <c r="I95" s="20" t="s">
        <v>35</v>
      </c>
      <c r="J95" s="21" t="s">
        <v>36</v>
      </c>
      <c r="K95" s="20" t="s">
        <v>42</v>
      </c>
      <c r="L95" s="22" t="s">
        <v>37</v>
      </c>
      <c r="M95" s="20" t="s">
        <v>38</v>
      </c>
      <c r="N95" s="20" t="s">
        <v>506</v>
      </c>
      <c r="O95" s="20" t="s">
        <v>59</v>
      </c>
      <c r="P95" s="22" t="s">
        <v>40</v>
      </c>
      <c r="Q95" s="22" t="s">
        <v>53</v>
      </c>
      <c r="R95" s="20">
        <v>296897.63</v>
      </c>
      <c r="S95" s="20">
        <v>296897.63</v>
      </c>
      <c r="T95" s="20">
        <v>163293.70000000001</v>
      </c>
      <c r="U95" s="20">
        <v>296897.63</v>
      </c>
      <c r="V95" s="20">
        <v>163293.70000000001</v>
      </c>
      <c r="W95" s="20">
        <v>163293.70000000001</v>
      </c>
      <c r="X95" s="20">
        <v>163293.70000000001</v>
      </c>
      <c r="Y95" s="23">
        <f>IF(ISERROR(W95/S95),0,((W95/S95)*100))</f>
        <v>55.000001178857502</v>
      </c>
      <c r="Z95" s="22">
        <v>0</v>
      </c>
      <c r="AA95" s="22" t="s">
        <v>41</v>
      </c>
      <c r="AB95" s="17">
        <v>1500</v>
      </c>
      <c r="AC95" s="23">
        <v>0</v>
      </c>
      <c r="AD95" s="23">
        <v>60</v>
      </c>
      <c r="AE95" s="24" t="s">
        <v>507</v>
      </c>
      <c r="AF95" s="10"/>
    </row>
    <row r="96" spans="1:32" s="40" customFormat="1" ht="108" customHeight="1">
      <c r="A96" s="1"/>
      <c r="B96" s="10"/>
      <c r="C96" s="18" t="s">
        <v>449</v>
      </c>
      <c r="D96" s="18" t="s">
        <v>450</v>
      </c>
      <c r="E96" s="19" t="s">
        <v>451</v>
      </c>
      <c r="F96" s="19" t="s">
        <v>1</v>
      </c>
      <c r="G96" s="19" t="s">
        <v>99</v>
      </c>
      <c r="H96" s="20" t="s">
        <v>100</v>
      </c>
      <c r="I96" s="20" t="s">
        <v>35</v>
      </c>
      <c r="J96" s="21" t="s">
        <v>36</v>
      </c>
      <c r="K96" s="20" t="s">
        <v>42</v>
      </c>
      <c r="L96" s="22" t="s">
        <v>37</v>
      </c>
      <c r="M96" s="20" t="s">
        <v>38</v>
      </c>
      <c r="N96" s="20" t="s">
        <v>452</v>
      </c>
      <c r="O96" s="20" t="s">
        <v>44</v>
      </c>
      <c r="P96" s="22" t="s">
        <v>40</v>
      </c>
      <c r="Q96" s="22" t="s">
        <v>53</v>
      </c>
      <c r="R96" s="20">
        <v>85000</v>
      </c>
      <c r="S96" s="20">
        <v>85000</v>
      </c>
      <c r="T96" s="20">
        <v>85000</v>
      </c>
      <c r="U96" s="20">
        <v>85000</v>
      </c>
      <c r="V96" s="20">
        <v>85000</v>
      </c>
      <c r="W96" s="20">
        <v>85000</v>
      </c>
      <c r="X96" s="20">
        <v>85000</v>
      </c>
      <c r="Y96" s="23">
        <f>IF(ISERROR(W96/S96),0,((W96/S96)*100))</f>
        <v>100</v>
      </c>
      <c r="Z96" s="22">
        <v>0</v>
      </c>
      <c r="AA96" s="22" t="s">
        <v>45</v>
      </c>
      <c r="AB96" s="17">
        <v>1500</v>
      </c>
      <c r="AC96" s="23">
        <v>0</v>
      </c>
      <c r="AD96" s="23">
        <v>100</v>
      </c>
      <c r="AE96" s="24" t="s">
        <v>453</v>
      </c>
      <c r="AF96" s="10"/>
    </row>
  </sheetData>
  <sortState ref="A11:AF96">
    <sortCondition ref="G11:G96"/>
  </sortState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1181102362204722" footer="0"/>
  <pageSetup paperSize="5" scale="3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FORTAMUN 2018</vt:lpstr>
      <vt:lpstr>'FORTAMUN 2018'!Área_de_impresión</vt:lpstr>
      <vt:lpstr>'FORTAMUN 2018'!Títulos_a_imprimir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BLANCA RT</cp:lastModifiedBy>
  <cp:lastPrinted>2018-04-26T19:28:58Z</cp:lastPrinted>
  <dcterms:created xsi:type="dcterms:W3CDTF">2009-03-25T01:44:41Z</dcterms:created>
  <dcterms:modified xsi:type="dcterms:W3CDTF">2018-04-26T19:31:58Z</dcterms:modified>
</cp:coreProperties>
</file>