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jercicio 2022\SASG\Temas Generales\Publicaciones Portal LGCG\"/>
    </mc:Choice>
  </mc:AlternateContent>
  <xr:revisionPtr revIDLastSave="0" documentId="13_ncr:1_{6EC1A4D2-F556-469F-AC00-F4C08D3610C7}" xr6:coauthVersionLast="47" xr6:coauthVersionMax="47" xr10:uidLastSave="{00000000-0000-0000-0000-000000000000}"/>
  <bookViews>
    <workbookView xWindow="28680" yWindow="-120" windowWidth="29040" windowHeight="15990" xr2:uid="{12D61B94-77AC-4A02-8B84-EA8A082272EC}"/>
  </bookViews>
  <sheets>
    <sheet name="Hoja1" sheetId="1" r:id="rId1"/>
  </sheets>
  <definedNames>
    <definedName name="_xlnm.Print_Titles" localSheetId="0">Hoja1!$1:$10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N9" i="1"/>
  <c r="O9" i="1"/>
  <c r="P9" i="1"/>
  <c r="E9" i="1"/>
  <c r="F9" i="1"/>
  <c r="G9" i="1"/>
  <c r="H9" i="1"/>
  <c r="I9" i="1"/>
  <c r="J9" i="1"/>
  <c r="K9" i="1"/>
  <c r="L9" i="1"/>
  <c r="D9" i="1" l="1"/>
</calcChain>
</file>

<file path=xl/sharedStrings.xml><?xml version="1.0" encoding="utf-8"?>
<sst xmlns="http://schemas.openxmlformats.org/spreadsheetml/2006/main" count="93" uniqueCount="91">
  <si>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</si>
  <si>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</si>
  <si>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</si>
  <si>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</si>
  <si>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</si>
  <si>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</si>
  <si>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</si>
  <si>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LAS Y LOS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</si>
  <si>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</si>
  <si>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</si>
  <si>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</si>
  <si>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</si>
  <si>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</si>
  <si>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</si>
  <si>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</si>
  <si>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</si>
  <si>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</si>
  <si>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</si>
  <si>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</si>
  <si>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</si>
  <si>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</si>
  <si>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</si>
  <si>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</si>
  <si>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</si>
  <si>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</si>
  <si>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</si>
  <si>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</si>
  <si>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</si>
  <si>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</si>
  <si>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</si>
  <si>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</si>
  <si>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</si>
  <si>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</si>
  <si>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</si>
  <si>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DONATIVOS</t>
  </si>
  <si>
    <t>BIENES MUEBLES, INMUEBLES E INTANGIBLES</t>
  </si>
  <si>
    <t>MAQUINARIA, OTROS EQUIPOS Y HERRAMIENTAS</t>
  </si>
  <si>
    <t>INVERSIÓN PÚBLICA</t>
  </si>
  <si>
    <t>OBRA PÚBLICA EN BIENES DE DOMINIO PÚBLICO</t>
  </si>
  <si>
    <t>OBRA PÚBLICA EN BIENES PROPIOS</t>
  </si>
  <si>
    <t>INVERSIONES EN FIDEICOMISOS, MANDATOS Y OTROS ANÁLOGOS</t>
  </si>
  <si>
    <t>PROVISIONES PARA CONTINGENCIAS Y OTRAS EROGACIONES ESPECIALES</t>
  </si>
  <si>
    <t>PARTICIPACIONES Y APORTACIONES</t>
  </si>
  <si>
    <t>PARTICIPACIONES</t>
  </si>
  <si>
    <t>APORTACIONES</t>
  </si>
  <si>
    <t>DEUDA PÚBLICA</t>
  </si>
  <si>
    <t>AMORTIZACIÓN DE LA DEUDA PÚBLICA</t>
  </si>
  <si>
    <t>INTERESES DE LA DEUDA PÚBLICA</t>
  </si>
  <si>
    <t>COSTO POR COBERTURAS</t>
  </si>
  <si>
    <t>ADEUDOS DE EJERCICIOS FISCALES ANTERIORES (ADEFAS)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</si>
  <si>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</si>
  <si>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</si>
  <si>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</si>
  <si>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</si>
  <si>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</si>
  <si>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</si>
  <si>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</si>
  <si>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</si>
  <si>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</si>
  <si>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</si>
  <si>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</si>
  <si>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</si>
  <si>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</si>
  <si>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</si>
  <si>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(Pesos)</t>
  </si>
  <si>
    <t>PENSIONES Y JUBILACIONES</t>
  </si>
  <si>
    <t>TRANSFERNCIAS A LA SEGURIDAD SOCIAL</t>
  </si>
  <si>
    <r>
      <t>TRANSFERENCIAS AL EXTERIOR</t>
    </r>
    <r>
      <rPr>
        <vertAlign val="superscript"/>
        <sz val="9"/>
        <color indexed="8"/>
        <rFont val="Adelle Sans Light"/>
        <family val="3"/>
      </rPr>
      <t>1</t>
    </r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</si>
  <si>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</si>
  <si>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</si>
  <si>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</si>
  <si>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</si>
  <si>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</si>
  <si>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ACTIVOS BIOLOGICOS</t>
  </si>
  <si>
    <t>BIENES INMUEBLES</t>
  </si>
  <si>
    <t>ACTIVOS INTANGIBLES</t>
  </si>
  <si>
    <t xml:space="preserve"> </t>
  </si>
  <si>
    <t>PROYECTOS PRODUCTIVOS Y ACCIONES DE FOMENTO</t>
  </si>
  <si>
    <t>INVERSIONES PARA EL FOMENTO DE ACTIVIDADES PRODUCTIVAS</t>
  </si>
  <si>
    <t>OTRAS INVERSIONES FINANCIERAS</t>
  </si>
  <si>
    <t>INVERSIONES FINANCIERAS Y OTRAS PREVISIONES</t>
  </si>
  <si>
    <r>
      <t>ACCIONES Y PARTICIPACIONES DE CAPITAL</t>
    </r>
    <r>
      <rPr>
        <vertAlign val="superscript"/>
        <sz val="9"/>
        <color indexed="8"/>
        <rFont val="Adelle Sans Light"/>
        <family val="3"/>
      </rPr>
      <t>1</t>
    </r>
  </si>
  <si>
    <t>COMPRA DE TÍTULOS Y VALORES ¹</t>
  </si>
  <si>
    <t>CONCESIÓN DE PRÉSTAMOS ¹</t>
  </si>
  <si>
    <r>
      <t>CONVENIOS</t>
    </r>
    <r>
      <rPr>
        <vertAlign val="superscript"/>
        <sz val="9"/>
        <color indexed="8"/>
        <rFont val="Adelle Sans Light"/>
        <family val="3"/>
      </rPr>
      <t>1</t>
    </r>
  </si>
  <si>
    <t>COMISIONES DE LA DEUDA PÚBLICA</t>
  </si>
  <si>
    <t>GASTOS DE LA DEUDA PÚBLICA</t>
  </si>
  <si>
    <r>
      <t>APOYOS FINANCIEROS</t>
    </r>
    <r>
      <rPr>
        <vertAlign val="superscript"/>
        <sz val="9"/>
        <color indexed="8"/>
        <rFont val="Adelle Sans Light"/>
        <family val="3"/>
      </rPr>
      <t>1</t>
    </r>
  </si>
  <si>
    <t>¹ Conceptos no aplicables en la Entidad.</t>
  </si>
  <si>
    <t>Gobierno del Estado de Puebla</t>
  </si>
  <si>
    <t>Calendario de Presupuesto de Egresos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</si>
</sst>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5"/>
      <color indexed="8"/>
      <name val="Helvetica"/>
      <family val="2"/>
    </font>
    <font>
      <b/>
      <sz val="9"/>
      <color indexed="8"/>
      <name val="Adelle Sans Light"/>
      <family val="3"/>
    </font>
    <font>
      <sz val="9"/>
      <color theme="1"/>
      <name val="Adelle Sans Light"/>
      <family val="3"/>
    </font>
    <font>
      <sz val="9"/>
      <color indexed="8"/>
      <name val="Adelle Sans Light"/>
      <family val="3"/>
    </font>
    <font>
      <sz val="11"/>
      <color theme="1"/>
      <name val="Adelle Sans Light"/>
      <family val="3"/>
    </font>
    <font>
      <b/>
      <sz val="11"/>
      <color theme="0"/>
      <name val="Adelle Sans Light"/>
      <family val="3"/>
    </font>
    <font>
      <b/>
      <sz val="11"/>
      <color indexed="8"/>
      <name val="Adelle Sans Light"/>
      <family val="3"/>
    </font>
    <font>
      <vertAlign val="superscript"/>
      <sz val="9"/>
      <color indexed="8"/>
      <name val="Adelle Sans Light"/>
      <family val="3"/>
    </font>
    <font>
      <sz val="5"/>
      <color indexed="8"/>
      <name val="Helvetica"/>
      <family val="2"/>
    </font>
    <font>
      <b/>
      <sz val="16"/>
      <color indexed="8"/>
      <name val="Adelle Sans Light"/>
      <family val="3"/>
    </font>
    <font>
      <b/>
      <sz val="12"/>
      <color indexed="8"/>
      <name val="Adelle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8C8D90"/>
        <bgColor indexed="64"/>
      </patternFill>
    </fill>
    <fill>
      <patternFill patternType="solid">
        <fgColor rgb="FFDCDCDD"/>
        <bgColor indexed="64"/>
      </patternFill>
    </fill>
  </fills>
  <borders count="15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 wrapText="1"/>
    </xf>
    <xf numFmtId="0" fontId="6" fillId="0" borderId="0" xfId="0" applyFont="1" applyAlignment="1"/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4" fillId="0" borderId="7" xfId="0" applyFont="1" applyBorder="1" applyAlignment="1"/>
    <xf numFmtId="0" fontId="4" fillId="0" borderId="0" xfId="0" applyFont="1" applyBorder="1" applyAlignment="1"/>
    <xf numFmtId="0" fontId="3" fillId="0" borderId="7" xfId="0" applyFont="1" applyBorder="1" applyAlignment="1">
      <alignment horizontal="left" vertical="center" wrapText="1"/>
    </xf>
    <xf numFmtId="0" fontId="4" fillId="0" borderId="9" xfId="0" applyFont="1" applyBorder="1" applyAlignment="1"/>
    <xf numFmtId="0" fontId="5" fillId="0" borderId="10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/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/>
    <xf numFmtId="3" fontId="3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/>
    <xf numFmtId="3" fontId="3" fillId="0" borderId="13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right" vertical="center" wrapText="1"/>
    </xf>
    <xf numFmtId="3" fontId="8" fillId="3" borderId="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 readingOrder="1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top" wrapText="1" readingOrder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DCDD"/>
      <color rgb="FF8C8D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B235-98EE-476D-877E-74AAEE59C265}">
  <sheetPr>
    <pageSetUpPr fitToPage="1"/>
  </sheetPr>
  <dimension ref="A3:P92"/>
  <sheetViews>
    <sheetView showGridLines="0" tabSelected="1" zoomScale="85" zoomScaleNormal="85" workbookViewId="0">
      <selection activeCell="V13" sqref="V13"/>
    </sheetView>
  </sheetViews>
  <sheetFormatPr baseColWidth="10" defaultRowHeight="8.25" x14ac:dyDescent="0.15"/>
  <cols>
    <col min="1" max="1" width="5.28515625" style="1" customWidth="1"/>
    <col min="2" max="2" width="62.85546875" style="1" customWidth="1"/>
    <col min="3" max="3" width="1.7109375" style="1" customWidth="1"/>
    <col min="4" max="4" width="19.42578125" style="19" bestFit="1" customWidth="1"/>
    <col min="5" max="5" width="18.140625" style="19" bestFit="1" customWidth="1"/>
    <col min="6" max="6" width="17.42578125" style="19" bestFit="1" customWidth="1"/>
    <col min="7" max="7" width="17.140625" style="19" bestFit="1" customWidth="1"/>
    <col min="8" max="8" width="18.140625" style="19" bestFit="1" customWidth="1"/>
    <col min="9" max="9" width="17.5703125" style="19" bestFit="1" customWidth="1"/>
    <col min="10" max="10" width="18" style="19" bestFit="1" customWidth="1"/>
    <col min="11" max="11" width="17.5703125" style="19" bestFit="1" customWidth="1"/>
    <col min="12" max="12" width="17.42578125" style="19" bestFit="1" customWidth="1"/>
    <col min="13" max="13" width="17.5703125" style="19" bestFit="1" customWidth="1"/>
    <col min="14" max="14" width="18.140625" style="19" bestFit="1" customWidth="1"/>
    <col min="15" max="15" width="18.7109375" style="19" bestFit="1" customWidth="1"/>
    <col min="16" max="16" width="18.28515625" style="19" bestFit="1" customWidth="1"/>
    <col min="17" max="16384" width="11.42578125" style="1"/>
  </cols>
  <sheetData>
    <row r="3" spans="1:16" ht="26.25" customHeight="1" x14ac:dyDescent="0.1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5.5" customHeight="1" x14ac:dyDescent="0.15">
      <c r="A4" s="33" t="s">
        <v>90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29.25" customHeight="1" x14ac:dyDescent="0.15">
      <c r="A5" s="28" t="s">
        <v>64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8" spans="1:16" s="4" customFormat="1" ht="27.75" customHeight="1" x14ac:dyDescent="0.2">
      <c r="A8" s="29"/>
      <c r="B8" s="29"/>
      <c r="C8" s="30"/>
      <c r="D8" s="17" t="s">
        <v>50</v>
      </c>
      <c r="E8" s="17" t="s">
        <v>51</v>
      </c>
      <c r="F8" s="17" t="s">
        <v>52</v>
      </c>
      <c r="G8" s="17" t="s">
        <v>53</v>
      </c>
      <c r="H8" s="17" t="s">
        <v>54</v>
      </c>
      <c r="I8" s="17" t="s">
        <v>55</v>
      </c>
      <c r="J8" s="17" t="s">
        <v>56</v>
      </c>
      <c r="K8" s="17" t="s">
        <v>57</v>
      </c>
      <c r="L8" s="17" t="s">
        <v>58</v>
      </c>
      <c r="M8" s="17" t="s">
        <v>59</v>
      </c>
      <c r="N8" s="17" t="s">
        <v>60</v>
      </c>
      <c r="O8" s="17" t="s">
        <v>61</v>
      </c>
      <c r="P8" s="18" t="s">
        <v>62</v>
      </c>
    </row>
    <row r="9" spans="1:16" s="4" customFormat="1" ht="21" customHeight="1" x14ac:dyDescent="0.2">
      <c r="A9" s="31" t="s">
        <v>63</v>
      </c>
      <c r="B9" s="31"/>
      <c r="C9" s="32"/>
      <c r="D9" s="26">
        <f>SUM(D11:D90)/2</f>
        <v>104094385686</v>
      </c>
      <c r="E9" s="26">
        <f t="shared" ref="E9:P9" si="0">SUM(E11:E90)/2</f>
        <v>9490887266</v>
      </c>
      <c r="F9" s="26">
        <f t="shared" si="0"/>
        <v>9344083182</v>
      </c>
      <c r="G9" s="26">
        <f t="shared" si="0"/>
        <v>9155525237</v>
      </c>
      <c r="H9" s="26">
        <f t="shared" si="0"/>
        <v>9058240757</v>
      </c>
      <c r="I9" s="26">
        <f t="shared" si="0"/>
        <v>8654187811</v>
      </c>
      <c r="J9" s="26">
        <f t="shared" si="0"/>
        <v>8448649496</v>
      </c>
      <c r="K9" s="26">
        <f t="shared" si="0"/>
        <v>8650439234</v>
      </c>
      <c r="L9" s="26">
        <f t="shared" si="0"/>
        <v>8389395673</v>
      </c>
      <c r="M9" s="26">
        <f>SUM(M11:M90)/2</f>
        <v>8019906484</v>
      </c>
      <c r="N9" s="26">
        <f t="shared" si="0"/>
        <v>7923013236</v>
      </c>
      <c r="O9" s="26">
        <f t="shared" si="0"/>
        <v>7535466181</v>
      </c>
      <c r="P9" s="27">
        <f t="shared" si="0"/>
        <v>9424591129</v>
      </c>
    </row>
    <row r="10" spans="1:16" ht="9" thickBot="1" x14ac:dyDescent="0.2"/>
    <row r="11" spans="1:16" s="3" customFormat="1" ht="20.100000000000001" customHeight="1" x14ac:dyDescent="0.25">
      <c r="A11" s="34" t="s">
        <v>0</v>
      </c>
      <c r="B11" s="35"/>
      <c r="C11" s="12"/>
      <c r="D11" s="20">
        <v>37508142722</v>
      </c>
      <c r="E11" s="20">
        <v>3665512957</v>
      </c>
      <c r="F11" s="20">
        <v>3224625738</v>
      </c>
      <c r="G11" s="20">
        <v>2628445953</v>
      </c>
      <c r="H11" s="20">
        <v>3289936061</v>
      </c>
      <c r="I11" s="20">
        <v>3045057631</v>
      </c>
      <c r="J11" s="20">
        <v>2663749235</v>
      </c>
      <c r="K11" s="20">
        <v>2770127561</v>
      </c>
      <c r="L11" s="20">
        <v>3052865148</v>
      </c>
      <c r="M11" s="20">
        <v>2486808014</v>
      </c>
      <c r="N11" s="20">
        <v>2793300466</v>
      </c>
      <c r="O11" s="20">
        <v>2483784395</v>
      </c>
      <c r="P11" s="20">
        <v>5403929563</v>
      </c>
    </row>
    <row r="12" spans="1:16" s="2" customFormat="1" ht="20.100000000000001" customHeight="1" x14ac:dyDescent="0.25">
      <c r="A12" s="5"/>
      <c r="B12" s="6" t="s">
        <v>1</v>
      </c>
      <c r="C12" s="13"/>
      <c r="D12" s="21">
        <v>14284321584</v>
      </c>
      <c r="E12" s="21">
        <v>1493962673</v>
      </c>
      <c r="F12" s="21">
        <v>1236632031</v>
      </c>
      <c r="G12" s="21">
        <v>1270010216</v>
      </c>
      <c r="H12" s="21">
        <v>1119799419</v>
      </c>
      <c r="I12" s="21">
        <v>1117602959</v>
      </c>
      <c r="J12" s="21">
        <v>1250233527</v>
      </c>
      <c r="K12" s="21">
        <v>1417543349</v>
      </c>
      <c r="L12" s="21">
        <v>958240299</v>
      </c>
      <c r="M12" s="21">
        <v>1176314957</v>
      </c>
      <c r="N12" s="21">
        <v>1025416766</v>
      </c>
      <c r="O12" s="21">
        <v>1295138167</v>
      </c>
      <c r="P12" s="21">
        <v>923427221</v>
      </c>
    </row>
    <row r="13" spans="1:16" s="2" customFormat="1" ht="20.100000000000001" customHeight="1" x14ac:dyDescent="0.25">
      <c r="A13" s="5"/>
      <c r="B13" s="6" t="s">
        <v>2</v>
      </c>
      <c r="C13" s="13"/>
      <c r="D13" s="21">
        <v>239469540</v>
      </c>
      <c r="E13" s="21">
        <v>19955795</v>
      </c>
      <c r="F13" s="21">
        <v>19955795</v>
      </c>
      <c r="G13" s="21">
        <v>19955795</v>
      </c>
      <c r="H13" s="21">
        <v>19955795</v>
      </c>
      <c r="I13" s="21">
        <v>19955795</v>
      </c>
      <c r="J13" s="21">
        <v>19955795</v>
      </c>
      <c r="K13" s="21">
        <v>19955795</v>
      </c>
      <c r="L13" s="21">
        <v>19955795</v>
      </c>
      <c r="M13" s="21">
        <v>19955795</v>
      </c>
      <c r="N13" s="21">
        <v>19955795</v>
      </c>
      <c r="O13" s="21">
        <v>19955795</v>
      </c>
      <c r="P13" s="21">
        <v>19955795</v>
      </c>
    </row>
    <row r="14" spans="1:16" s="2" customFormat="1" ht="20.100000000000001" customHeight="1" x14ac:dyDescent="0.25">
      <c r="A14" s="5"/>
      <c r="B14" s="6" t="s">
        <v>3</v>
      </c>
      <c r="C14" s="13"/>
      <c r="D14" s="21">
        <v>10343058764</v>
      </c>
      <c r="E14" s="21">
        <v>871478984</v>
      </c>
      <c r="F14" s="21">
        <v>412771686</v>
      </c>
      <c r="G14" s="21">
        <v>666454147</v>
      </c>
      <c r="H14" s="21">
        <v>473056054</v>
      </c>
      <c r="I14" s="21">
        <v>504228658</v>
      </c>
      <c r="J14" s="21">
        <v>462229256</v>
      </c>
      <c r="K14" s="21">
        <v>605860985</v>
      </c>
      <c r="L14" s="21">
        <v>675655467</v>
      </c>
      <c r="M14" s="21">
        <v>642112086</v>
      </c>
      <c r="N14" s="21">
        <v>1029549603</v>
      </c>
      <c r="O14" s="21">
        <v>490919526</v>
      </c>
      <c r="P14" s="21">
        <v>3508742312</v>
      </c>
    </row>
    <row r="15" spans="1:16" s="2" customFormat="1" ht="20.100000000000001" customHeight="1" x14ac:dyDescent="0.25">
      <c r="A15" s="5"/>
      <c r="B15" s="6" t="s">
        <v>4</v>
      </c>
      <c r="C15" s="13"/>
      <c r="D15" s="21">
        <v>3484456127</v>
      </c>
      <c r="E15" s="21">
        <v>359152837</v>
      </c>
      <c r="F15" s="21">
        <v>301002731</v>
      </c>
      <c r="G15" s="21">
        <v>308486244</v>
      </c>
      <c r="H15" s="21">
        <v>276601525</v>
      </c>
      <c r="I15" s="21">
        <v>272010625</v>
      </c>
      <c r="J15" s="21">
        <v>301594524</v>
      </c>
      <c r="K15" s="21">
        <v>310387387</v>
      </c>
      <c r="L15" s="21">
        <v>246254975</v>
      </c>
      <c r="M15" s="21">
        <v>289783250</v>
      </c>
      <c r="N15" s="21">
        <v>265916388</v>
      </c>
      <c r="O15" s="21">
        <v>299702569</v>
      </c>
      <c r="P15" s="21">
        <v>253563072</v>
      </c>
    </row>
    <row r="16" spans="1:16" s="2" customFormat="1" ht="20.100000000000001" customHeight="1" x14ac:dyDescent="0.25">
      <c r="A16" s="5"/>
      <c r="B16" s="6" t="s">
        <v>5</v>
      </c>
      <c r="C16" s="13"/>
      <c r="D16" s="21">
        <v>5120109447</v>
      </c>
      <c r="E16" s="21">
        <v>693059300</v>
      </c>
      <c r="F16" s="21">
        <v>233303183</v>
      </c>
      <c r="G16" s="21">
        <v>239676956</v>
      </c>
      <c r="H16" s="21">
        <v>212783045</v>
      </c>
      <c r="I16" s="21">
        <v>1017511508</v>
      </c>
      <c r="J16" s="21">
        <v>243985072</v>
      </c>
      <c r="K16" s="21">
        <v>251391514</v>
      </c>
      <c r="L16" s="21">
        <v>1057048109</v>
      </c>
      <c r="M16" s="21">
        <v>241759407</v>
      </c>
      <c r="N16" s="21">
        <v>317466304</v>
      </c>
      <c r="O16" s="21">
        <v>235564892</v>
      </c>
      <c r="P16" s="21">
        <v>376560157</v>
      </c>
    </row>
    <row r="17" spans="1:16" s="2" customFormat="1" ht="20.100000000000001" customHeight="1" x14ac:dyDescent="0.25">
      <c r="A17" s="5"/>
      <c r="B17" s="6" t="s">
        <v>6</v>
      </c>
      <c r="C17" s="13"/>
      <c r="D17" s="21">
        <v>2866907819</v>
      </c>
      <c r="E17" s="21">
        <v>51903875</v>
      </c>
      <c r="F17" s="21">
        <v>951689675</v>
      </c>
      <c r="G17" s="21">
        <v>52104028</v>
      </c>
      <c r="H17" s="21">
        <v>1126908418</v>
      </c>
      <c r="I17" s="21">
        <v>52265314</v>
      </c>
      <c r="J17" s="21">
        <v>318391126</v>
      </c>
      <c r="K17" s="21">
        <v>52049443</v>
      </c>
      <c r="L17" s="21">
        <v>52332373</v>
      </c>
      <c r="M17" s="21">
        <v>52176157</v>
      </c>
      <c r="N17" s="21">
        <v>52376457</v>
      </c>
      <c r="O17" s="21">
        <v>52141401</v>
      </c>
      <c r="P17" s="21">
        <v>52569552</v>
      </c>
    </row>
    <row r="18" spans="1:16" s="2" customFormat="1" ht="20.100000000000001" customHeight="1" x14ac:dyDescent="0.25">
      <c r="A18" s="5"/>
      <c r="B18" s="6" t="s">
        <v>7</v>
      </c>
      <c r="C18" s="13"/>
      <c r="D18" s="21">
        <v>1169819441</v>
      </c>
      <c r="E18" s="21">
        <v>175999493</v>
      </c>
      <c r="F18" s="21">
        <v>69270637</v>
      </c>
      <c r="G18" s="21">
        <v>71758567</v>
      </c>
      <c r="H18" s="21">
        <v>60831805</v>
      </c>
      <c r="I18" s="21">
        <v>61482772</v>
      </c>
      <c r="J18" s="21">
        <v>67359935</v>
      </c>
      <c r="K18" s="21">
        <v>112939088</v>
      </c>
      <c r="L18" s="21">
        <v>43378130</v>
      </c>
      <c r="M18" s="21">
        <v>64706362</v>
      </c>
      <c r="N18" s="21">
        <v>82619153</v>
      </c>
      <c r="O18" s="21">
        <v>90362045</v>
      </c>
      <c r="P18" s="21">
        <v>269111454</v>
      </c>
    </row>
    <row r="19" spans="1:16" ht="20.100000000000001" customHeight="1" x14ac:dyDescent="0.2">
      <c r="A19" s="7"/>
      <c r="B19" s="8"/>
      <c r="C19" s="14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s="3" customFormat="1" ht="20.100000000000001" customHeight="1" x14ac:dyDescent="0.25">
      <c r="A20" s="36" t="s">
        <v>8</v>
      </c>
      <c r="B20" s="37"/>
      <c r="C20" s="15"/>
      <c r="D20" s="23">
        <v>1707113606</v>
      </c>
      <c r="E20" s="23">
        <v>140536396</v>
      </c>
      <c r="F20" s="23">
        <v>144877467</v>
      </c>
      <c r="G20" s="23">
        <v>157723960</v>
      </c>
      <c r="H20" s="23">
        <v>159931136</v>
      </c>
      <c r="I20" s="23">
        <v>150415362</v>
      </c>
      <c r="J20" s="23">
        <v>150682374</v>
      </c>
      <c r="K20" s="23">
        <v>190017862</v>
      </c>
      <c r="L20" s="23">
        <v>150865276</v>
      </c>
      <c r="M20" s="23">
        <v>148993758</v>
      </c>
      <c r="N20" s="23">
        <v>150601180</v>
      </c>
      <c r="O20" s="23">
        <v>100523382</v>
      </c>
      <c r="P20" s="23">
        <v>61945453</v>
      </c>
    </row>
    <row r="21" spans="1:16" ht="20.100000000000001" customHeight="1" x14ac:dyDescent="0.2">
      <c r="A21" s="7"/>
      <c r="B21" s="6" t="s">
        <v>9</v>
      </c>
      <c r="C21" s="13"/>
      <c r="D21" s="21">
        <v>287336135</v>
      </c>
      <c r="E21" s="21">
        <v>19868677</v>
      </c>
      <c r="F21" s="21">
        <v>21921646</v>
      </c>
      <c r="G21" s="21">
        <v>28908659</v>
      </c>
      <c r="H21" s="21">
        <v>26191676</v>
      </c>
      <c r="I21" s="21">
        <v>22240883</v>
      </c>
      <c r="J21" s="21">
        <v>22145781</v>
      </c>
      <c r="K21" s="21">
        <v>37240965</v>
      </c>
      <c r="L21" s="21">
        <v>22867262</v>
      </c>
      <c r="M21" s="21">
        <v>22120826</v>
      </c>
      <c r="N21" s="21">
        <v>22115654</v>
      </c>
      <c r="O21" s="21">
        <v>22814828</v>
      </c>
      <c r="P21" s="21">
        <v>18899278</v>
      </c>
    </row>
    <row r="22" spans="1:16" ht="20.100000000000001" customHeight="1" x14ac:dyDescent="0.2">
      <c r="A22" s="7"/>
      <c r="B22" s="6" t="s">
        <v>10</v>
      </c>
      <c r="C22" s="13"/>
      <c r="D22" s="21">
        <v>381373802</v>
      </c>
      <c r="E22" s="21">
        <v>28534715</v>
      </c>
      <c r="F22" s="21">
        <v>29035055</v>
      </c>
      <c r="G22" s="21">
        <v>33507792</v>
      </c>
      <c r="H22" s="21">
        <v>32920748</v>
      </c>
      <c r="I22" s="21">
        <v>32532787</v>
      </c>
      <c r="J22" s="21">
        <v>32559198</v>
      </c>
      <c r="K22" s="21">
        <v>32765588</v>
      </c>
      <c r="L22" s="21">
        <v>32505507</v>
      </c>
      <c r="M22" s="21">
        <v>32538699</v>
      </c>
      <c r="N22" s="21">
        <v>32580793</v>
      </c>
      <c r="O22" s="21">
        <v>33566226</v>
      </c>
      <c r="P22" s="21">
        <v>28326694</v>
      </c>
    </row>
    <row r="23" spans="1:16" ht="20.100000000000001" customHeight="1" x14ac:dyDescent="0.2">
      <c r="A23" s="7"/>
      <c r="B23" s="6" t="s">
        <v>11</v>
      </c>
      <c r="C23" s="13"/>
      <c r="D23" s="21">
        <v>2960</v>
      </c>
      <c r="E23" s="21">
        <v>247</v>
      </c>
      <c r="F23" s="21">
        <v>247</v>
      </c>
      <c r="G23" s="21">
        <v>247</v>
      </c>
      <c r="H23" s="21">
        <v>247</v>
      </c>
      <c r="I23" s="21">
        <v>247</v>
      </c>
      <c r="J23" s="21">
        <v>247</v>
      </c>
      <c r="K23" s="21">
        <v>247</v>
      </c>
      <c r="L23" s="21">
        <v>247</v>
      </c>
      <c r="M23" s="21">
        <v>247</v>
      </c>
      <c r="N23" s="21">
        <v>247</v>
      </c>
      <c r="O23" s="21">
        <v>247</v>
      </c>
      <c r="P23" s="21">
        <v>243</v>
      </c>
    </row>
    <row r="24" spans="1:16" ht="20.100000000000001" customHeight="1" x14ac:dyDescent="0.2">
      <c r="A24" s="7"/>
      <c r="B24" s="6" t="s">
        <v>12</v>
      </c>
      <c r="C24" s="13"/>
      <c r="D24" s="21">
        <v>496640455</v>
      </c>
      <c r="E24" s="21">
        <v>48324844</v>
      </c>
      <c r="F24" s="21">
        <v>48719609</v>
      </c>
      <c r="G24" s="21">
        <v>49483628</v>
      </c>
      <c r="H24" s="21">
        <v>49267066</v>
      </c>
      <c r="I24" s="21">
        <v>49313780</v>
      </c>
      <c r="J24" s="21">
        <v>49979083</v>
      </c>
      <c r="K24" s="21">
        <v>49760050</v>
      </c>
      <c r="L24" s="21">
        <v>49086889</v>
      </c>
      <c r="M24" s="21">
        <v>48772158</v>
      </c>
      <c r="N24" s="21">
        <v>49582635</v>
      </c>
      <c r="O24" s="21">
        <v>2737152</v>
      </c>
      <c r="P24" s="21">
        <v>1613561</v>
      </c>
    </row>
    <row r="25" spans="1:16" ht="20.100000000000001" customHeight="1" x14ac:dyDescent="0.2">
      <c r="A25" s="7"/>
      <c r="B25" s="6" t="s">
        <v>13</v>
      </c>
      <c r="C25" s="13"/>
      <c r="D25" s="21">
        <v>84410874</v>
      </c>
      <c r="E25" s="21">
        <v>7653291</v>
      </c>
      <c r="F25" s="21">
        <v>7947502</v>
      </c>
      <c r="G25" s="21">
        <v>8076437</v>
      </c>
      <c r="H25" s="21">
        <v>8126439</v>
      </c>
      <c r="I25" s="21">
        <v>8225068</v>
      </c>
      <c r="J25" s="21">
        <v>8079144</v>
      </c>
      <c r="K25" s="21">
        <v>8850892</v>
      </c>
      <c r="L25" s="21">
        <v>8081889</v>
      </c>
      <c r="M25" s="21">
        <v>8098863</v>
      </c>
      <c r="N25" s="21">
        <v>8165980</v>
      </c>
      <c r="O25" s="21">
        <v>1816244</v>
      </c>
      <c r="P25" s="21">
        <v>1289125</v>
      </c>
    </row>
    <row r="26" spans="1:16" ht="20.100000000000001" customHeight="1" x14ac:dyDescent="0.2">
      <c r="A26" s="7"/>
      <c r="B26" s="6" t="s">
        <v>14</v>
      </c>
      <c r="C26" s="13"/>
      <c r="D26" s="21">
        <v>325858676</v>
      </c>
      <c r="E26" s="21">
        <v>25886199</v>
      </c>
      <c r="F26" s="21">
        <v>26945881</v>
      </c>
      <c r="G26" s="21">
        <v>27019007</v>
      </c>
      <c r="H26" s="21">
        <v>29332079</v>
      </c>
      <c r="I26" s="21">
        <v>27187941</v>
      </c>
      <c r="J26" s="21">
        <v>27086994</v>
      </c>
      <c r="K26" s="21">
        <v>49318880</v>
      </c>
      <c r="L26" s="21">
        <v>27255595</v>
      </c>
      <c r="M26" s="21">
        <v>27017038</v>
      </c>
      <c r="N26" s="21">
        <v>27273944</v>
      </c>
      <c r="O26" s="21">
        <v>28432661</v>
      </c>
      <c r="P26" s="21">
        <v>3102457</v>
      </c>
    </row>
    <row r="27" spans="1:16" ht="20.100000000000001" customHeight="1" x14ac:dyDescent="0.2">
      <c r="A27" s="7"/>
      <c r="B27" s="6" t="s">
        <v>15</v>
      </c>
      <c r="C27" s="13"/>
      <c r="D27" s="21">
        <v>73559775</v>
      </c>
      <c r="E27" s="21">
        <v>5918680</v>
      </c>
      <c r="F27" s="21">
        <v>5779245</v>
      </c>
      <c r="G27" s="21">
        <v>6075210</v>
      </c>
      <c r="H27" s="21">
        <v>6895168</v>
      </c>
      <c r="I27" s="21">
        <v>6228356</v>
      </c>
      <c r="J27" s="21">
        <v>6096504</v>
      </c>
      <c r="K27" s="21">
        <v>6671244</v>
      </c>
      <c r="L27" s="21">
        <v>6046099</v>
      </c>
      <c r="M27" s="21">
        <v>5997887</v>
      </c>
      <c r="N27" s="21">
        <v>6189932</v>
      </c>
      <c r="O27" s="21">
        <v>6056988</v>
      </c>
      <c r="P27" s="21">
        <v>5604462</v>
      </c>
    </row>
    <row r="28" spans="1:16" ht="20.100000000000001" customHeight="1" x14ac:dyDescent="0.2">
      <c r="A28" s="7"/>
      <c r="B28" s="6" t="s">
        <v>16</v>
      </c>
      <c r="C28" s="13"/>
      <c r="D28" s="21">
        <v>5246448</v>
      </c>
      <c r="E28" s="21">
        <v>417600</v>
      </c>
      <c r="F28" s="21">
        <v>417600</v>
      </c>
      <c r="G28" s="21">
        <v>417600</v>
      </c>
      <c r="H28" s="21">
        <v>464928</v>
      </c>
      <c r="I28" s="21">
        <v>417600</v>
      </c>
      <c r="J28" s="21">
        <v>417600</v>
      </c>
      <c r="K28" s="21">
        <v>417600</v>
      </c>
      <c r="L28" s="21">
        <v>417600</v>
      </c>
      <c r="M28" s="21">
        <v>417600</v>
      </c>
      <c r="N28" s="21">
        <v>417600</v>
      </c>
      <c r="O28" s="21">
        <v>417600</v>
      </c>
      <c r="P28" s="21">
        <v>605520</v>
      </c>
    </row>
    <row r="29" spans="1:16" ht="20.100000000000001" customHeight="1" x14ac:dyDescent="0.2">
      <c r="A29" s="7"/>
      <c r="B29" s="6" t="s">
        <v>17</v>
      </c>
      <c r="C29" s="13"/>
      <c r="D29" s="21">
        <v>52684481</v>
      </c>
      <c r="E29" s="21">
        <v>3932143</v>
      </c>
      <c r="F29" s="21">
        <v>4110682</v>
      </c>
      <c r="G29" s="21">
        <v>4235380</v>
      </c>
      <c r="H29" s="21">
        <v>6732785</v>
      </c>
      <c r="I29" s="21">
        <v>4268700</v>
      </c>
      <c r="J29" s="21">
        <v>4317823</v>
      </c>
      <c r="K29" s="21">
        <v>4992396</v>
      </c>
      <c r="L29" s="21">
        <v>4604188</v>
      </c>
      <c r="M29" s="21">
        <v>4030440</v>
      </c>
      <c r="N29" s="21">
        <v>4274395</v>
      </c>
      <c r="O29" s="21">
        <v>4681436</v>
      </c>
      <c r="P29" s="21">
        <v>2504113</v>
      </c>
    </row>
    <row r="30" spans="1:16" ht="20.100000000000001" customHeight="1" x14ac:dyDescent="0.2">
      <c r="A30" s="7"/>
      <c r="B30" s="8"/>
      <c r="C30" s="14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s="3" customFormat="1" ht="20.100000000000001" customHeight="1" x14ac:dyDescent="0.25">
      <c r="A31" s="36" t="s">
        <v>18</v>
      </c>
      <c r="B31" s="37"/>
      <c r="C31" s="15"/>
      <c r="D31" s="23">
        <v>4868719531</v>
      </c>
      <c r="E31" s="23">
        <v>249412893</v>
      </c>
      <c r="F31" s="23">
        <v>393473771</v>
      </c>
      <c r="G31" s="23">
        <v>449759559</v>
      </c>
      <c r="H31" s="23">
        <v>407992962</v>
      </c>
      <c r="I31" s="23">
        <v>554950107</v>
      </c>
      <c r="J31" s="23">
        <v>425669575</v>
      </c>
      <c r="K31" s="23">
        <v>504206914</v>
      </c>
      <c r="L31" s="23">
        <v>337529697</v>
      </c>
      <c r="M31" s="23">
        <v>399060042</v>
      </c>
      <c r="N31" s="23">
        <v>342965249</v>
      </c>
      <c r="O31" s="23">
        <v>542866346</v>
      </c>
      <c r="P31" s="23">
        <v>260832416</v>
      </c>
    </row>
    <row r="32" spans="1:16" ht="20.100000000000001" customHeight="1" x14ac:dyDescent="0.2">
      <c r="A32" s="7"/>
      <c r="B32" s="6" t="s">
        <v>19</v>
      </c>
      <c r="C32" s="13"/>
      <c r="D32" s="21">
        <v>377050701</v>
      </c>
      <c r="E32" s="21">
        <v>26795168</v>
      </c>
      <c r="F32" s="21">
        <v>29995096</v>
      </c>
      <c r="G32" s="21">
        <v>34045037</v>
      </c>
      <c r="H32" s="21">
        <v>33584476</v>
      </c>
      <c r="I32" s="21">
        <v>31605793</v>
      </c>
      <c r="J32" s="21">
        <v>31374772</v>
      </c>
      <c r="K32" s="21">
        <v>32816361</v>
      </c>
      <c r="L32" s="21">
        <v>32830562</v>
      </c>
      <c r="M32" s="21">
        <v>31704683</v>
      </c>
      <c r="N32" s="21">
        <v>32135883</v>
      </c>
      <c r="O32" s="21">
        <v>32960451</v>
      </c>
      <c r="P32" s="21">
        <v>27202419</v>
      </c>
    </row>
    <row r="33" spans="1:16" ht="20.100000000000001" customHeight="1" x14ac:dyDescent="0.2">
      <c r="A33" s="7"/>
      <c r="B33" s="6" t="s">
        <v>20</v>
      </c>
      <c r="C33" s="13"/>
      <c r="D33" s="21">
        <v>950378294</v>
      </c>
      <c r="E33" s="21">
        <v>68099177</v>
      </c>
      <c r="F33" s="21">
        <v>73756160</v>
      </c>
      <c r="G33" s="21">
        <v>119861769</v>
      </c>
      <c r="H33" s="21">
        <v>76979482</v>
      </c>
      <c r="I33" s="21">
        <v>117497727</v>
      </c>
      <c r="J33" s="21">
        <v>84842930</v>
      </c>
      <c r="K33" s="21">
        <v>128340037</v>
      </c>
      <c r="L33" s="21">
        <v>25839891</v>
      </c>
      <c r="M33" s="21">
        <v>80467813</v>
      </c>
      <c r="N33" s="21">
        <v>75131620</v>
      </c>
      <c r="O33" s="21">
        <v>76349115</v>
      </c>
      <c r="P33" s="21">
        <v>23212573</v>
      </c>
    </row>
    <row r="34" spans="1:16" ht="20.100000000000001" customHeight="1" x14ac:dyDescent="0.2">
      <c r="A34" s="7"/>
      <c r="B34" s="6" t="s">
        <v>21</v>
      </c>
      <c r="C34" s="13"/>
      <c r="D34" s="21">
        <v>1193536147</v>
      </c>
      <c r="E34" s="21">
        <v>61229957</v>
      </c>
      <c r="F34" s="21">
        <v>114836568</v>
      </c>
      <c r="G34" s="21">
        <v>125968564</v>
      </c>
      <c r="H34" s="21">
        <v>91749352</v>
      </c>
      <c r="I34" s="21">
        <v>91195927</v>
      </c>
      <c r="J34" s="21">
        <v>115114420</v>
      </c>
      <c r="K34" s="21">
        <v>172910278</v>
      </c>
      <c r="L34" s="21">
        <v>101431250</v>
      </c>
      <c r="M34" s="21">
        <v>102548084</v>
      </c>
      <c r="N34" s="21">
        <v>94325940</v>
      </c>
      <c r="O34" s="21">
        <v>96297404</v>
      </c>
      <c r="P34" s="21">
        <v>25928403</v>
      </c>
    </row>
    <row r="35" spans="1:16" ht="20.100000000000001" customHeight="1" x14ac:dyDescent="0.2">
      <c r="A35" s="7"/>
      <c r="B35" s="6" t="s">
        <v>22</v>
      </c>
      <c r="C35" s="13"/>
      <c r="D35" s="21">
        <v>599854541</v>
      </c>
      <c r="E35" s="21">
        <v>2645383</v>
      </c>
      <c r="F35" s="21">
        <v>5093229</v>
      </c>
      <c r="G35" s="21">
        <v>3878417</v>
      </c>
      <c r="H35" s="21">
        <v>5438803</v>
      </c>
      <c r="I35" s="21">
        <v>165645110</v>
      </c>
      <c r="J35" s="21">
        <v>37971504</v>
      </c>
      <c r="K35" s="21">
        <v>10035329</v>
      </c>
      <c r="L35" s="21">
        <v>35226967</v>
      </c>
      <c r="M35" s="21">
        <v>34369712</v>
      </c>
      <c r="N35" s="21">
        <v>34073018</v>
      </c>
      <c r="O35" s="21">
        <v>155299218</v>
      </c>
      <c r="P35" s="21">
        <v>110177851</v>
      </c>
    </row>
    <row r="36" spans="1:16" ht="20.100000000000001" customHeight="1" x14ac:dyDescent="0.2">
      <c r="A36" s="7"/>
      <c r="B36" s="6" t="s">
        <v>23</v>
      </c>
      <c r="C36" s="13"/>
      <c r="D36" s="21">
        <v>611910011</v>
      </c>
      <c r="E36" s="21">
        <v>6112684</v>
      </c>
      <c r="F36" s="21">
        <v>79171085</v>
      </c>
      <c r="G36" s="21">
        <v>73512178</v>
      </c>
      <c r="H36" s="21">
        <v>87542782</v>
      </c>
      <c r="I36" s="21">
        <v>51525287</v>
      </c>
      <c r="J36" s="21">
        <v>47645830</v>
      </c>
      <c r="K36" s="21">
        <v>61113313</v>
      </c>
      <c r="L36" s="21">
        <v>49351314</v>
      </c>
      <c r="M36" s="21">
        <v>51141002</v>
      </c>
      <c r="N36" s="21">
        <v>14633708</v>
      </c>
      <c r="O36" s="21">
        <v>80001229</v>
      </c>
      <c r="P36" s="21">
        <v>10159599</v>
      </c>
    </row>
    <row r="37" spans="1:16" ht="20.100000000000001" customHeight="1" x14ac:dyDescent="0.2">
      <c r="A37" s="7"/>
      <c r="B37" s="6" t="s">
        <v>24</v>
      </c>
      <c r="C37" s="13"/>
      <c r="D37" s="21">
        <v>19676066</v>
      </c>
      <c r="E37" s="21">
        <v>5833</v>
      </c>
      <c r="F37" s="21">
        <v>5833</v>
      </c>
      <c r="G37" s="21">
        <v>572496</v>
      </c>
      <c r="H37" s="21">
        <v>5339159</v>
      </c>
      <c r="I37" s="21">
        <v>339159</v>
      </c>
      <c r="J37" s="21">
        <v>5339159</v>
      </c>
      <c r="K37" s="21">
        <v>339159</v>
      </c>
      <c r="L37" s="21">
        <v>339159</v>
      </c>
      <c r="M37" s="21">
        <v>6339159</v>
      </c>
      <c r="N37" s="21">
        <v>339159</v>
      </c>
      <c r="O37" s="21">
        <v>186952</v>
      </c>
      <c r="P37" s="21">
        <v>530839</v>
      </c>
    </row>
    <row r="38" spans="1:16" ht="20.100000000000001" customHeight="1" x14ac:dyDescent="0.2">
      <c r="A38" s="7"/>
      <c r="B38" s="6" t="s">
        <v>25</v>
      </c>
      <c r="C38" s="13"/>
      <c r="D38" s="21">
        <v>37380054</v>
      </c>
      <c r="E38" s="21">
        <v>1283042</v>
      </c>
      <c r="F38" s="21">
        <v>2463452</v>
      </c>
      <c r="G38" s="21">
        <v>2873155</v>
      </c>
      <c r="H38" s="21">
        <v>4075756</v>
      </c>
      <c r="I38" s="21">
        <v>3306908</v>
      </c>
      <c r="J38" s="21">
        <v>3515566</v>
      </c>
      <c r="K38" s="21">
        <v>3733933</v>
      </c>
      <c r="L38" s="21">
        <v>3361694</v>
      </c>
      <c r="M38" s="21">
        <v>3463228</v>
      </c>
      <c r="N38" s="21">
        <v>3572393</v>
      </c>
      <c r="O38" s="21">
        <v>4419756</v>
      </c>
      <c r="P38" s="21">
        <v>1311171</v>
      </c>
    </row>
    <row r="39" spans="1:16" ht="20.100000000000001" customHeight="1" x14ac:dyDescent="0.2">
      <c r="A39" s="7"/>
      <c r="B39" s="6" t="s">
        <v>26</v>
      </c>
      <c r="C39" s="13"/>
      <c r="D39" s="21">
        <v>102507826</v>
      </c>
      <c r="E39" s="21">
        <v>2603325</v>
      </c>
      <c r="F39" s="21">
        <v>6093278</v>
      </c>
      <c r="G39" s="21">
        <v>7428549</v>
      </c>
      <c r="H39" s="21">
        <v>8556738</v>
      </c>
      <c r="I39" s="21">
        <v>12218597</v>
      </c>
      <c r="J39" s="21">
        <v>18253664</v>
      </c>
      <c r="K39" s="21">
        <v>13158020</v>
      </c>
      <c r="L39" s="21">
        <v>7562837</v>
      </c>
      <c r="M39" s="21">
        <v>7299897</v>
      </c>
      <c r="N39" s="21">
        <v>7122719</v>
      </c>
      <c r="O39" s="21">
        <v>9876510</v>
      </c>
      <c r="P39" s="21">
        <v>2333692</v>
      </c>
    </row>
    <row r="40" spans="1:16" ht="20.100000000000001" customHeight="1" x14ac:dyDescent="0.2">
      <c r="A40" s="7"/>
      <c r="B40" s="6" t="s">
        <v>27</v>
      </c>
      <c r="C40" s="13"/>
      <c r="D40" s="21">
        <v>976425891</v>
      </c>
      <c r="E40" s="21">
        <v>80638324</v>
      </c>
      <c r="F40" s="21">
        <v>82059070</v>
      </c>
      <c r="G40" s="21">
        <v>81619394</v>
      </c>
      <c r="H40" s="21">
        <v>94726414</v>
      </c>
      <c r="I40" s="21">
        <v>81615599</v>
      </c>
      <c r="J40" s="21">
        <v>81611730</v>
      </c>
      <c r="K40" s="21">
        <v>81760484</v>
      </c>
      <c r="L40" s="21">
        <v>81586023</v>
      </c>
      <c r="M40" s="21">
        <v>81726464</v>
      </c>
      <c r="N40" s="21">
        <v>81630809</v>
      </c>
      <c r="O40" s="21">
        <v>87475711</v>
      </c>
      <c r="P40" s="21">
        <v>59975869</v>
      </c>
    </row>
    <row r="41" spans="1:16" ht="20.100000000000001" customHeight="1" x14ac:dyDescent="0.2">
      <c r="A41" s="7"/>
      <c r="B41" s="8"/>
      <c r="C41" s="14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s="3" customFormat="1" ht="20.100000000000001" customHeight="1" x14ac:dyDescent="0.25">
      <c r="A42" s="36" t="s">
        <v>28</v>
      </c>
      <c r="B42" s="37"/>
      <c r="C42" s="15"/>
      <c r="D42" s="23">
        <v>32756308728</v>
      </c>
      <c r="E42" s="23">
        <v>2777930025</v>
      </c>
      <c r="F42" s="23">
        <v>2868972935</v>
      </c>
      <c r="G42" s="23">
        <v>2959305497</v>
      </c>
      <c r="H42" s="23">
        <v>2646463422</v>
      </c>
      <c r="I42" s="23">
        <v>2700281492</v>
      </c>
      <c r="J42" s="23">
        <v>2928047584</v>
      </c>
      <c r="K42" s="23">
        <v>2748640489</v>
      </c>
      <c r="L42" s="23">
        <v>2533326173</v>
      </c>
      <c r="M42" s="23">
        <v>2817094972</v>
      </c>
      <c r="N42" s="23">
        <v>2524373634</v>
      </c>
      <c r="O42" s="23">
        <v>2823306247</v>
      </c>
      <c r="P42" s="23">
        <v>2428566258</v>
      </c>
    </row>
    <row r="43" spans="1:16" ht="20.100000000000001" customHeight="1" x14ac:dyDescent="0.2">
      <c r="A43" s="7"/>
      <c r="B43" s="6" t="s">
        <v>29</v>
      </c>
      <c r="C43" s="13"/>
      <c r="D43" s="21">
        <v>28636027757</v>
      </c>
      <c r="E43" s="21">
        <v>2290994225</v>
      </c>
      <c r="F43" s="21">
        <v>2612263877</v>
      </c>
      <c r="G43" s="21">
        <v>2392108324</v>
      </c>
      <c r="H43" s="21">
        <v>2265723426</v>
      </c>
      <c r="I43" s="21">
        <v>2350966368</v>
      </c>
      <c r="J43" s="21">
        <v>2514342678</v>
      </c>
      <c r="K43" s="21">
        <v>2382409118</v>
      </c>
      <c r="L43" s="21">
        <v>2291780248</v>
      </c>
      <c r="M43" s="21">
        <v>2280934039</v>
      </c>
      <c r="N43" s="21">
        <v>2339226957</v>
      </c>
      <c r="O43" s="21">
        <v>2631950072</v>
      </c>
      <c r="P43" s="21">
        <v>2283328425</v>
      </c>
    </row>
    <row r="44" spans="1:16" ht="20.100000000000001" customHeight="1" x14ac:dyDescent="0.2">
      <c r="A44" s="7"/>
      <c r="B44" s="6" t="s">
        <v>30</v>
      </c>
      <c r="C44" s="13"/>
      <c r="D44" s="21">
        <v>30897862</v>
      </c>
      <c r="E44" s="21">
        <v>1498977</v>
      </c>
      <c r="F44" s="21">
        <v>1489150</v>
      </c>
      <c r="G44" s="21">
        <v>1967443</v>
      </c>
      <c r="H44" s="21">
        <v>4011342</v>
      </c>
      <c r="I44" s="21">
        <v>1959097</v>
      </c>
      <c r="J44" s="21">
        <v>3982320</v>
      </c>
      <c r="K44" s="21">
        <v>1962953</v>
      </c>
      <c r="L44" s="21">
        <v>1965923</v>
      </c>
      <c r="M44" s="21">
        <v>4002282</v>
      </c>
      <c r="N44" s="21">
        <v>1954840</v>
      </c>
      <c r="O44" s="21">
        <v>2465036</v>
      </c>
      <c r="P44" s="21">
        <v>3638499</v>
      </c>
    </row>
    <row r="45" spans="1:16" ht="20.100000000000001" customHeight="1" x14ac:dyDescent="0.2">
      <c r="A45" s="7"/>
      <c r="B45" s="6" t="s">
        <v>31</v>
      </c>
      <c r="C45" s="13"/>
      <c r="D45" s="21">
        <v>1531709890</v>
      </c>
      <c r="E45" s="21">
        <v>50000000</v>
      </c>
      <c r="F45" s="21">
        <v>109216265</v>
      </c>
      <c r="G45" s="21">
        <v>270109994</v>
      </c>
      <c r="H45" s="21">
        <v>184222356</v>
      </c>
      <c r="I45" s="21">
        <v>190525160</v>
      </c>
      <c r="J45" s="21">
        <v>139883186</v>
      </c>
      <c r="K45" s="21">
        <v>84272356</v>
      </c>
      <c r="L45" s="21">
        <v>84772160</v>
      </c>
      <c r="M45" s="21">
        <v>344390413</v>
      </c>
      <c r="N45" s="21">
        <v>33862356</v>
      </c>
      <c r="O45" s="21">
        <v>40329378</v>
      </c>
      <c r="P45" s="21">
        <v>126266</v>
      </c>
    </row>
    <row r="46" spans="1:16" ht="20.100000000000001" customHeight="1" x14ac:dyDescent="0.2">
      <c r="A46" s="7"/>
      <c r="B46" s="6" t="s">
        <v>32</v>
      </c>
      <c r="C46" s="13"/>
      <c r="D46" s="21">
        <v>2494769623</v>
      </c>
      <c r="E46" s="21">
        <v>379135576</v>
      </c>
      <c r="F46" s="21">
        <v>146003643</v>
      </c>
      <c r="G46" s="21">
        <v>295119736</v>
      </c>
      <c r="H46" s="21">
        <v>190610741</v>
      </c>
      <c r="I46" s="21">
        <v>156830867</v>
      </c>
      <c r="J46" s="21">
        <v>269034461</v>
      </c>
      <c r="K46" s="21">
        <v>276396062</v>
      </c>
      <c r="L46" s="21">
        <v>154807842</v>
      </c>
      <c r="M46" s="21">
        <v>187466385</v>
      </c>
      <c r="N46" s="21">
        <v>149329481</v>
      </c>
      <c r="O46" s="21">
        <v>148561761</v>
      </c>
      <c r="P46" s="21">
        <v>141473068</v>
      </c>
    </row>
    <row r="47" spans="1:16" ht="20.100000000000001" customHeight="1" x14ac:dyDescent="0.2">
      <c r="A47" s="7"/>
      <c r="B47" s="6" t="s">
        <v>65</v>
      </c>
      <c r="C47" s="13"/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ht="20.100000000000001" customHeight="1" x14ac:dyDescent="0.2">
      <c r="A48" s="7"/>
      <c r="B48" s="6" t="s">
        <v>33</v>
      </c>
      <c r="C48" s="13"/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ht="20.100000000000001" customHeight="1" x14ac:dyDescent="0.2">
      <c r="A49" s="7"/>
      <c r="B49" s="6" t="s">
        <v>66</v>
      </c>
      <c r="C49" s="13"/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ht="20.100000000000001" customHeight="1" x14ac:dyDescent="0.2">
      <c r="A50" s="7"/>
      <c r="B50" s="6" t="s">
        <v>34</v>
      </c>
      <c r="C50" s="13"/>
      <c r="D50" s="21">
        <v>62903596</v>
      </c>
      <c r="E50" s="21">
        <v>56301247</v>
      </c>
      <c r="F50" s="21">
        <v>0</v>
      </c>
      <c r="G50" s="21">
        <v>0</v>
      </c>
      <c r="H50" s="21">
        <v>1895557</v>
      </c>
      <c r="I50" s="21">
        <v>0</v>
      </c>
      <c r="J50" s="21">
        <v>804939</v>
      </c>
      <c r="K50" s="21">
        <v>3600000</v>
      </c>
      <c r="L50" s="21">
        <v>0</v>
      </c>
      <c r="M50" s="21">
        <v>301853</v>
      </c>
      <c r="N50" s="21">
        <v>0</v>
      </c>
      <c r="O50" s="21">
        <v>0</v>
      </c>
      <c r="P50" s="21">
        <v>0</v>
      </c>
    </row>
    <row r="51" spans="1:16" ht="20.100000000000001" customHeight="1" x14ac:dyDescent="0.2">
      <c r="A51" s="7"/>
      <c r="B51" s="6" t="s">
        <v>67</v>
      </c>
      <c r="C51" s="13"/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ht="20.100000000000001" customHeight="1" x14ac:dyDescent="0.2">
      <c r="A52" s="7"/>
      <c r="B52" s="8"/>
      <c r="C52" s="14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s="3" customFormat="1" ht="20.100000000000001" customHeight="1" x14ac:dyDescent="0.25">
      <c r="A53" s="36" t="s">
        <v>35</v>
      </c>
      <c r="B53" s="37"/>
      <c r="C53" s="15"/>
      <c r="D53" s="23">
        <v>60969120</v>
      </c>
      <c r="E53" s="23">
        <v>3450000</v>
      </c>
      <c r="F53" s="23">
        <v>25000000</v>
      </c>
      <c r="G53" s="23">
        <v>25000000</v>
      </c>
      <c r="H53" s="23">
        <v>0</v>
      </c>
      <c r="I53" s="23">
        <v>0</v>
      </c>
      <c r="J53" s="23">
        <v>0</v>
      </c>
      <c r="K53" s="23">
        <v>7519120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</row>
    <row r="54" spans="1:16" s="3" customFormat="1" ht="20.100000000000001" customHeight="1" x14ac:dyDescent="0.25">
      <c r="A54" s="9"/>
      <c r="B54" s="6" t="s">
        <v>68</v>
      </c>
      <c r="C54" s="15"/>
      <c r="D54" s="24">
        <v>60969120</v>
      </c>
      <c r="E54" s="24">
        <v>3450000</v>
      </c>
      <c r="F54" s="24">
        <v>25000000</v>
      </c>
      <c r="G54" s="24">
        <v>25000000</v>
      </c>
      <c r="H54" s="24">
        <v>0</v>
      </c>
      <c r="I54" s="24">
        <v>0</v>
      </c>
      <c r="J54" s="24">
        <v>0</v>
      </c>
      <c r="K54" s="24">
        <v>7519120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</row>
    <row r="55" spans="1:16" s="3" customFormat="1" ht="20.100000000000001" customHeight="1" x14ac:dyDescent="0.25">
      <c r="A55" s="9"/>
      <c r="B55" s="6" t="s">
        <v>69</v>
      </c>
      <c r="C55" s="15"/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</row>
    <row r="56" spans="1:16" s="3" customFormat="1" ht="20.100000000000001" customHeight="1" x14ac:dyDescent="0.25">
      <c r="A56" s="9"/>
      <c r="B56" s="6" t="s">
        <v>70</v>
      </c>
      <c r="C56" s="15"/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</row>
    <row r="57" spans="1:16" s="3" customFormat="1" ht="20.100000000000001" customHeight="1" x14ac:dyDescent="0.25">
      <c r="A57" s="9"/>
      <c r="B57" s="6" t="s">
        <v>71</v>
      </c>
      <c r="C57" s="15"/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</row>
    <row r="58" spans="1:16" s="3" customFormat="1" ht="20.100000000000001" customHeight="1" x14ac:dyDescent="0.25">
      <c r="A58" s="9"/>
      <c r="B58" s="6" t="s">
        <v>72</v>
      </c>
      <c r="C58" s="15"/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</row>
    <row r="59" spans="1:16" ht="20.100000000000001" customHeight="1" x14ac:dyDescent="0.2">
      <c r="A59" s="7"/>
      <c r="B59" s="6" t="s">
        <v>36</v>
      </c>
      <c r="C59" s="13"/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1">
        <v>0</v>
      </c>
      <c r="P59" s="21">
        <v>0</v>
      </c>
    </row>
    <row r="60" spans="1:16" ht="20.100000000000001" customHeight="1" x14ac:dyDescent="0.2">
      <c r="A60" s="7"/>
      <c r="B60" s="6" t="s">
        <v>73</v>
      </c>
      <c r="C60" s="13"/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</row>
    <row r="61" spans="1:16" ht="20.100000000000001" customHeight="1" x14ac:dyDescent="0.2">
      <c r="A61" s="7"/>
      <c r="B61" s="6" t="s">
        <v>74</v>
      </c>
      <c r="C61" s="13"/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</row>
    <row r="62" spans="1:16" ht="20.100000000000001" customHeight="1" x14ac:dyDescent="0.2">
      <c r="A62" s="7"/>
      <c r="B62" s="6" t="s">
        <v>75</v>
      </c>
      <c r="C62" s="13"/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</row>
    <row r="63" spans="1:16" ht="20.100000000000001" customHeight="1" x14ac:dyDescent="0.2">
      <c r="A63" s="7" t="s">
        <v>76</v>
      </c>
      <c r="B63" s="8"/>
      <c r="C63" s="14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s="3" customFormat="1" ht="20.100000000000001" customHeight="1" x14ac:dyDescent="0.25">
      <c r="A64" s="36" t="s">
        <v>37</v>
      </c>
      <c r="B64" s="37"/>
      <c r="C64" s="15"/>
      <c r="D64" s="23">
        <v>1917302794</v>
      </c>
      <c r="E64" s="23">
        <v>169180250</v>
      </c>
      <c r="F64" s="23">
        <v>170669316</v>
      </c>
      <c r="G64" s="23">
        <v>170494062</v>
      </c>
      <c r="H64" s="23">
        <v>168558703</v>
      </c>
      <c r="I64" s="23">
        <v>172392534</v>
      </c>
      <c r="J64" s="23">
        <v>172089504</v>
      </c>
      <c r="K64" s="23">
        <v>172424913</v>
      </c>
      <c r="L64" s="23">
        <v>172449840</v>
      </c>
      <c r="M64" s="23">
        <v>172257082</v>
      </c>
      <c r="N64" s="23">
        <v>172356691</v>
      </c>
      <c r="O64" s="23">
        <v>118254641</v>
      </c>
      <c r="P64" s="23">
        <v>86175258</v>
      </c>
    </row>
    <row r="65" spans="1:16" ht="20.100000000000001" customHeight="1" x14ac:dyDescent="0.2">
      <c r="A65" s="7"/>
      <c r="B65" s="6" t="s">
        <v>38</v>
      </c>
      <c r="C65" s="13"/>
      <c r="D65" s="21">
        <v>1094334145</v>
      </c>
      <c r="E65" s="21">
        <v>90265196</v>
      </c>
      <c r="F65" s="21">
        <v>106395697</v>
      </c>
      <c r="G65" s="21">
        <v>103991824</v>
      </c>
      <c r="H65" s="21">
        <v>102214717</v>
      </c>
      <c r="I65" s="21">
        <v>116982047</v>
      </c>
      <c r="J65" s="21">
        <v>108377814</v>
      </c>
      <c r="K65" s="21">
        <v>105953280</v>
      </c>
      <c r="L65" s="21">
        <v>105508178</v>
      </c>
      <c r="M65" s="21">
        <v>104015421</v>
      </c>
      <c r="N65" s="21">
        <v>93215130</v>
      </c>
      <c r="O65" s="21">
        <v>47747101</v>
      </c>
      <c r="P65" s="21">
        <v>9667740</v>
      </c>
    </row>
    <row r="66" spans="1:16" ht="20.100000000000001" customHeight="1" x14ac:dyDescent="0.2">
      <c r="A66" s="7"/>
      <c r="B66" s="6" t="s">
        <v>39</v>
      </c>
      <c r="C66" s="13"/>
      <c r="D66" s="21">
        <v>822968649</v>
      </c>
      <c r="E66" s="21">
        <v>78915054</v>
      </c>
      <c r="F66" s="21">
        <v>64273619</v>
      </c>
      <c r="G66" s="21">
        <v>66502238</v>
      </c>
      <c r="H66" s="21">
        <v>66343986</v>
      </c>
      <c r="I66" s="21">
        <v>55410487</v>
      </c>
      <c r="J66" s="21">
        <v>63711690</v>
      </c>
      <c r="K66" s="21">
        <v>66471633</v>
      </c>
      <c r="L66" s="21">
        <v>66941662</v>
      </c>
      <c r="M66" s="21">
        <v>68241661</v>
      </c>
      <c r="N66" s="21">
        <v>79141561</v>
      </c>
      <c r="O66" s="21">
        <v>70507540</v>
      </c>
      <c r="P66" s="21">
        <v>76507518</v>
      </c>
    </row>
    <row r="67" spans="1:16" ht="20.100000000000001" customHeight="1" x14ac:dyDescent="0.2">
      <c r="A67" s="7"/>
      <c r="B67" s="6" t="s">
        <v>77</v>
      </c>
      <c r="C67" s="13"/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ht="20.100000000000001" customHeight="1" x14ac:dyDescent="0.2">
      <c r="A68" s="7"/>
      <c r="B68" s="8"/>
      <c r="C68" s="1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s="3" customFormat="1" ht="20.100000000000001" customHeight="1" x14ac:dyDescent="0.25">
      <c r="A69" s="36" t="s">
        <v>80</v>
      </c>
      <c r="B69" s="37"/>
      <c r="C69" s="15"/>
      <c r="D69" s="23">
        <v>3956259452</v>
      </c>
      <c r="E69" s="23">
        <v>695845822</v>
      </c>
      <c r="F69" s="23">
        <v>518113882</v>
      </c>
      <c r="G69" s="23">
        <v>936274747</v>
      </c>
      <c r="H69" s="23">
        <v>307124803</v>
      </c>
      <c r="I69" s="23">
        <v>162404642</v>
      </c>
      <c r="J69" s="23">
        <v>205454207</v>
      </c>
      <c r="K69" s="23">
        <v>162884913</v>
      </c>
      <c r="L69" s="23">
        <v>280128602</v>
      </c>
      <c r="M69" s="23">
        <v>164862975</v>
      </c>
      <c r="N69" s="23">
        <v>166123614</v>
      </c>
      <c r="O69" s="23">
        <v>220234639</v>
      </c>
      <c r="P69" s="23">
        <v>136806606</v>
      </c>
    </row>
    <row r="70" spans="1:16" s="3" customFormat="1" ht="20.100000000000001" customHeight="1" x14ac:dyDescent="0.25">
      <c r="A70" s="9"/>
      <c r="B70" s="6" t="s">
        <v>78</v>
      </c>
      <c r="C70" s="15"/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</row>
    <row r="71" spans="1:16" s="3" customFormat="1" ht="20.100000000000001" customHeight="1" x14ac:dyDescent="0.25">
      <c r="A71" s="9"/>
      <c r="B71" s="6" t="s">
        <v>81</v>
      </c>
      <c r="C71" s="15"/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</row>
    <row r="72" spans="1:16" s="3" customFormat="1" ht="20.100000000000001" customHeight="1" x14ac:dyDescent="0.25">
      <c r="A72" s="9"/>
      <c r="B72" s="6" t="s">
        <v>82</v>
      </c>
      <c r="C72" s="15"/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</row>
    <row r="73" spans="1:16" s="3" customFormat="1" ht="20.100000000000001" customHeight="1" x14ac:dyDescent="0.25">
      <c r="A73" s="9"/>
      <c r="B73" s="6" t="s">
        <v>83</v>
      </c>
      <c r="C73" s="15"/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</row>
    <row r="74" spans="1:16" ht="20.100000000000001" customHeight="1" x14ac:dyDescent="0.2">
      <c r="A74" s="7"/>
      <c r="B74" s="6" t="s">
        <v>40</v>
      </c>
      <c r="C74" s="13"/>
      <c r="D74" s="21">
        <v>753748139</v>
      </c>
      <c r="E74" s="21">
        <v>62812345</v>
      </c>
      <c r="F74" s="21">
        <v>62812345</v>
      </c>
      <c r="G74" s="21">
        <v>62812345</v>
      </c>
      <c r="H74" s="21">
        <v>62812345</v>
      </c>
      <c r="I74" s="21">
        <v>62812345</v>
      </c>
      <c r="J74" s="21">
        <v>62812345</v>
      </c>
      <c r="K74" s="21">
        <v>62812345</v>
      </c>
      <c r="L74" s="21">
        <v>62812345</v>
      </c>
      <c r="M74" s="21">
        <v>62812345</v>
      </c>
      <c r="N74" s="21">
        <v>62812345</v>
      </c>
      <c r="O74" s="21">
        <v>62812345</v>
      </c>
      <c r="P74" s="21">
        <v>62812344</v>
      </c>
    </row>
    <row r="75" spans="1:16" ht="20.100000000000001" customHeight="1" x14ac:dyDescent="0.2">
      <c r="A75" s="7"/>
      <c r="B75" s="6" t="s">
        <v>79</v>
      </c>
      <c r="C75" s="13"/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1:16" ht="20.100000000000001" customHeight="1" x14ac:dyDescent="0.2">
      <c r="A76" s="7"/>
      <c r="B76" s="6" t="s">
        <v>41</v>
      </c>
      <c r="C76" s="13"/>
      <c r="D76" s="21">
        <v>3202511313</v>
      </c>
      <c r="E76" s="21">
        <v>633033477</v>
      </c>
      <c r="F76" s="21">
        <v>455301537</v>
      </c>
      <c r="G76" s="21">
        <v>873462402</v>
      </c>
      <c r="H76" s="21">
        <v>244312458</v>
      </c>
      <c r="I76" s="21">
        <v>99592297</v>
      </c>
      <c r="J76" s="21">
        <v>142641862</v>
      </c>
      <c r="K76" s="21">
        <v>100072568</v>
      </c>
      <c r="L76" s="21">
        <v>217316257</v>
      </c>
      <c r="M76" s="21">
        <v>102050630</v>
      </c>
      <c r="N76" s="21">
        <v>103311269</v>
      </c>
      <c r="O76" s="21">
        <v>157422294</v>
      </c>
      <c r="P76" s="21">
        <v>73994262</v>
      </c>
    </row>
    <row r="77" spans="1:16" ht="20.100000000000001" customHeight="1" x14ac:dyDescent="0.2">
      <c r="A77" s="7" t="s">
        <v>76</v>
      </c>
      <c r="B77" s="8"/>
      <c r="C77" s="14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s="3" customFormat="1" ht="20.100000000000001" customHeight="1" x14ac:dyDescent="0.25">
      <c r="A78" s="36" t="s">
        <v>42</v>
      </c>
      <c r="B78" s="37"/>
      <c r="C78" s="15"/>
      <c r="D78" s="23">
        <v>20649985175</v>
      </c>
      <c r="E78" s="23">
        <v>1733260848</v>
      </c>
      <c r="F78" s="23">
        <v>1944039954</v>
      </c>
      <c r="G78" s="23">
        <v>1774415460</v>
      </c>
      <c r="H78" s="23">
        <v>2020696812</v>
      </c>
      <c r="I78" s="23">
        <v>1814586272</v>
      </c>
      <c r="J78" s="23">
        <v>1847434052</v>
      </c>
      <c r="K78" s="23">
        <v>2038389723</v>
      </c>
      <c r="L78" s="23">
        <v>1806012115</v>
      </c>
      <c r="M78" s="23">
        <v>1774857219</v>
      </c>
      <c r="N78" s="23">
        <v>1717240225</v>
      </c>
      <c r="O78" s="23">
        <v>1190170386</v>
      </c>
      <c r="P78" s="23">
        <v>988882109</v>
      </c>
    </row>
    <row r="79" spans="1:16" ht="20.100000000000001" customHeight="1" x14ac:dyDescent="0.2">
      <c r="A79" s="7"/>
      <c r="B79" s="6" t="s">
        <v>43</v>
      </c>
      <c r="C79" s="13"/>
      <c r="D79" s="21">
        <v>10024742126</v>
      </c>
      <c r="E79" s="21">
        <v>752809848</v>
      </c>
      <c r="F79" s="21">
        <v>963588954</v>
      </c>
      <c r="G79" s="21">
        <v>793964460</v>
      </c>
      <c r="H79" s="21">
        <v>1040245812</v>
      </c>
      <c r="I79" s="21">
        <v>834135272</v>
      </c>
      <c r="J79" s="21">
        <v>866983052</v>
      </c>
      <c r="K79" s="21">
        <v>1057938723</v>
      </c>
      <c r="L79" s="21">
        <v>825561115</v>
      </c>
      <c r="M79" s="21">
        <v>794406219</v>
      </c>
      <c r="N79" s="21">
        <v>736789222</v>
      </c>
      <c r="O79" s="21">
        <v>779803866</v>
      </c>
      <c r="P79" s="21">
        <v>578515583</v>
      </c>
    </row>
    <row r="80" spans="1:16" ht="20.100000000000001" customHeight="1" x14ac:dyDescent="0.2">
      <c r="A80" s="7"/>
      <c r="B80" s="6" t="s">
        <v>44</v>
      </c>
      <c r="C80" s="13"/>
      <c r="D80" s="21">
        <v>10625243049</v>
      </c>
      <c r="E80" s="21">
        <v>980451000</v>
      </c>
      <c r="F80" s="21">
        <v>980451000</v>
      </c>
      <c r="G80" s="21">
        <v>980451000</v>
      </c>
      <c r="H80" s="21">
        <v>980451000</v>
      </c>
      <c r="I80" s="21">
        <v>980451000</v>
      </c>
      <c r="J80" s="21">
        <v>980451000</v>
      </c>
      <c r="K80" s="21">
        <v>980451000</v>
      </c>
      <c r="L80" s="21">
        <v>980451000</v>
      </c>
      <c r="M80" s="21">
        <v>980451000</v>
      </c>
      <c r="N80" s="21">
        <v>980451003</v>
      </c>
      <c r="O80" s="21">
        <v>410366520</v>
      </c>
      <c r="P80" s="21">
        <v>410366526</v>
      </c>
    </row>
    <row r="81" spans="1:16" ht="20.100000000000001" customHeight="1" x14ac:dyDescent="0.2">
      <c r="A81" s="7"/>
      <c r="B81" s="6" t="s">
        <v>84</v>
      </c>
      <c r="C81" s="13"/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ht="20.100000000000001" customHeight="1" x14ac:dyDescent="0.2">
      <c r="A82" s="7"/>
      <c r="B82" s="8"/>
      <c r="C82" s="14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s="3" customFormat="1" ht="20.100000000000001" customHeight="1" x14ac:dyDescent="0.25">
      <c r="A83" s="36" t="s">
        <v>45</v>
      </c>
      <c r="B83" s="37"/>
      <c r="C83" s="15"/>
      <c r="D83" s="23">
        <v>669584558</v>
      </c>
      <c r="E83" s="23">
        <v>55758075</v>
      </c>
      <c r="F83" s="23">
        <v>54310119</v>
      </c>
      <c r="G83" s="23">
        <v>54105999</v>
      </c>
      <c r="H83" s="23">
        <v>57536858</v>
      </c>
      <c r="I83" s="23">
        <v>54099771</v>
      </c>
      <c r="J83" s="23">
        <v>55522965</v>
      </c>
      <c r="K83" s="23">
        <v>56227739</v>
      </c>
      <c r="L83" s="23">
        <v>56218822</v>
      </c>
      <c r="M83" s="23">
        <v>55972422</v>
      </c>
      <c r="N83" s="23">
        <v>56052177</v>
      </c>
      <c r="O83" s="23">
        <v>56326145</v>
      </c>
      <c r="P83" s="23">
        <v>57453466</v>
      </c>
    </row>
    <row r="84" spans="1:16" ht="20.100000000000001" customHeight="1" x14ac:dyDescent="0.2">
      <c r="A84" s="7"/>
      <c r="B84" s="6" t="s">
        <v>46</v>
      </c>
      <c r="C84" s="13"/>
      <c r="D84" s="21">
        <v>215041502</v>
      </c>
      <c r="E84" s="21">
        <v>16800701</v>
      </c>
      <c r="F84" s="21">
        <v>16996350</v>
      </c>
      <c r="G84" s="21">
        <v>17194302</v>
      </c>
      <c r="H84" s="21">
        <v>17394582</v>
      </c>
      <c r="I84" s="21">
        <v>17597220</v>
      </c>
      <c r="J84" s="21">
        <v>17802243</v>
      </c>
      <c r="K84" s="21">
        <v>18009678</v>
      </c>
      <c r="L84" s="21">
        <v>18219556</v>
      </c>
      <c r="M84" s="21">
        <v>18431905</v>
      </c>
      <c r="N84" s="21">
        <v>18646755</v>
      </c>
      <c r="O84" s="21">
        <v>18864135</v>
      </c>
      <c r="P84" s="21">
        <v>19084075</v>
      </c>
    </row>
    <row r="85" spans="1:16" ht="20.100000000000001" customHeight="1" x14ac:dyDescent="0.2">
      <c r="A85" s="7"/>
      <c r="B85" s="6" t="s">
        <v>47</v>
      </c>
      <c r="C85" s="13"/>
      <c r="D85" s="21">
        <v>437030056</v>
      </c>
      <c r="E85" s="21">
        <v>37497957</v>
      </c>
      <c r="F85" s="21">
        <v>35854352</v>
      </c>
      <c r="G85" s="21">
        <v>35452280</v>
      </c>
      <c r="H85" s="21">
        <v>38682859</v>
      </c>
      <c r="I85" s="21">
        <v>35043134</v>
      </c>
      <c r="J85" s="21">
        <v>36261305</v>
      </c>
      <c r="K85" s="21">
        <v>36758644</v>
      </c>
      <c r="L85" s="21">
        <v>36539849</v>
      </c>
      <c r="M85" s="21">
        <v>36081100</v>
      </c>
      <c r="N85" s="21">
        <v>35946005</v>
      </c>
      <c r="O85" s="21">
        <v>36002593</v>
      </c>
      <c r="P85" s="21">
        <v>36909978</v>
      </c>
    </row>
    <row r="86" spans="1:16" ht="20.100000000000001" customHeight="1" x14ac:dyDescent="0.2">
      <c r="A86" s="7"/>
      <c r="B86" s="6" t="s">
        <v>85</v>
      </c>
      <c r="C86" s="13"/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ht="20.100000000000001" customHeight="1" x14ac:dyDescent="0.2">
      <c r="A87" s="7"/>
      <c r="B87" s="6" t="s">
        <v>86</v>
      </c>
      <c r="C87" s="13"/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pans="1:16" ht="20.100000000000001" customHeight="1" x14ac:dyDescent="0.2">
      <c r="A88" s="7"/>
      <c r="B88" s="6" t="s">
        <v>48</v>
      </c>
      <c r="C88" s="13"/>
      <c r="D88" s="21">
        <v>2513000</v>
      </c>
      <c r="E88" s="21">
        <v>209417</v>
      </c>
      <c r="F88" s="21">
        <v>209417</v>
      </c>
      <c r="G88" s="21">
        <v>209417</v>
      </c>
      <c r="H88" s="21">
        <v>209417</v>
      </c>
      <c r="I88" s="21">
        <v>209417</v>
      </c>
      <c r="J88" s="21">
        <v>209417</v>
      </c>
      <c r="K88" s="21">
        <v>209417</v>
      </c>
      <c r="L88" s="21">
        <v>209417</v>
      </c>
      <c r="M88" s="21">
        <v>209417</v>
      </c>
      <c r="N88" s="21">
        <v>209417</v>
      </c>
      <c r="O88" s="21">
        <v>209417</v>
      </c>
      <c r="P88" s="21">
        <v>209413</v>
      </c>
    </row>
    <row r="89" spans="1:16" ht="20.100000000000001" customHeight="1" x14ac:dyDescent="0.2">
      <c r="A89" s="7"/>
      <c r="B89" s="6" t="s">
        <v>87</v>
      </c>
      <c r="C89" s="13"/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1:16" ht="20.100000000000001" customHeight="1" thickBot="1" x14ac:dyDescent="0.25">
      <c r="A90" s="10"/>
      <c r="B90" s="11" t="s">
        <v>49</v>
      </c>
      <c r="C90" s="16"/>
      <c r="D90" s="25">
        <v>15000000</v>
      </c>
      <c r="E90" s="25">
        <v>1250000</v>
      </c>
      <c r="F90" s="25">
        <v>1250000</v>
      </c>
      <c r="G90" s="25">
        <v>1250000</v>
      </c>
      <c r="H90" s="25">
        <v>1250000</v>
      </c>
      <c r="I90" s="25">
        <v>1250000</v>
      </c>
      <c r="J90" s="25">
        <v>1250000</v>
      </c>
      <c r="K90" s="25">
        <v>1250000</v>
      </c>
      <c r="L90" s="25">
        <v>1250000</v>
      </c>
      <c r="M90" s="25">
        <v>1250000</v>
      </c>
      <c r="N90" s="25">
        <v>1250000</v>
      </c>
      <c r="O90" s="25">
        <v>1250000</v>
      </c>
      <c r="P90" s="25">
        <v>1250000</v>
      </c>
    </row>
    <row r="91" spans="1:16" x14ac:dyDescent="0.15">
      <c r="D91" s="19" t="s">
        <v>76</v>
      </c>
    </row>
    <row r="92" spans="1:16" x14ac:dyDescent="0.15">
      <c r="A92" s="38" t="s">
        <v>88</v>
      </c>
      <c r="B92" s="38"/>
      <c r="C92" s="38"/>
      <c r="D92" s="38"/>
      <c r="E92" s="38"/>
      <c r="F92" s="38"/>
      <c r="G92" s="38"/>
      <c r="H92" s="38"/>
      <c r="I92" s="38"/>
    </row>
  </sheetData>
  <mergeCells count="15">
    <mergeCell ref="A64:B64"/>
    <mergeCell ref="A69:B69"/>
    <mergeCell ref="A78:B78"/>
    <mergeCell ref="A83:B83"/>
    <mergeCell ref="A92:I92"/>
    <mergeCell ref="A11:B11"/>
    <mergeCell ref="A20:B20"/>
    <mergeCell ref="A31:B31"/>
    <mergeCell ref="A42:B42"/>
    <mergeCell ref="A53:B53"/>
    <mergeCell ref="A5:P5"/>
    <mergeCell ref="A8:C8"/>
    <mergeCell ref="A9:C9"/>
    <mergeCell ref="A4:P4"/>
    <mergeCell ref="A3:P3"/>
  </mergeCells>
  <pageMargins left="0.25" right="0.25" top="0.75" bottom="0.75" header="0.3" footer="0.3"/>
  <pageSetup scale="44" fitToHeight="0" orientation="landscape" horizontalDpi="1200" verticalDpi="1200" r:id="rId1"/>
  <headerFooter>
    <oddFooter>&amp;C&amp;8&amp;P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</dc:creator>
  <cp:lastModifiedBy>SASG</cp:lastModifiedBy>
  <cp:lastPrinted>2022-01-04T20:47:40Z</cp:lastPrinted>
  <dcterms:created xsi:type="dcterms:W3CDTF">2021-01-15T17:55:17Z</dcterms:created>
  <dcterms:modified xsi:type="dcterms:W3CDTF">2022-01-04T20:48:22Z</dcterms:modified>
</cp:coreProperties>
</file>