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LIZBETH\PASH\ARCHIVOS\CONVENIO\PROYECTO\Ramo 8\"/>
    </mc:Choice>
  </mc:AlternateContent>
  <bookViews>
    <workbookView xWindow="0" yWindow="0" windowWidth="24000" windowHeight="9735" tabRatio="829"/>
  </bookViews>
  <sheets>
    <sheet name="ReporteTrimestral" sheetId="2" r:id="rId1"/>
  </sheets>
  <definedNames>
    <definedName name="_xlnm._FilterDatabase" localSheetId="0" hidden="1">ReporteTrimestral!$A$10:$AC$12</definedName>
    <definedName name="_xlnm.Print_Area" localSheetId="0">ReporteTrimestral!$A$2:$AC$14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W12" i="2" l="1"/>
  <c r="W11" i="2"/>
</calcChain>
</file>

<file path=xl/sharedStrings.xml><?xml version="1.0" encoding="utf-8"?>
<sst xmlns="http://schemas.openxmlformats.org/spreadsheetml/2006/main" count="67" uniqueCount="54">
  <si>
    <t> 2017</t>
  </si>
  <si>
    <t>Puebla</t>
  </si>
  <si>
    <t xml:space="preserve"> Informes sobre la Situación Económica, las Finanzas Públicas y la Deuda Pública</t>
  </si>
  <si>
    <t>Total: 13726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</si>
  <si>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</si>
  <si>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</si>
  <si>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</si>
  <si>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</si>
  <si>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</si>
  <si>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</si>
  <si>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</si>
  <si>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</si>
  <si>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</si>
  <si>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</si>
  <si>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</si>
  <si>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</si>
  <si>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</si>
  <si>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</si>
  <si>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</si>
  <si>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</si>
  <si>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</si>
  <si>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</si>
  <si>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</si>
  <si>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</si>
  <si>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</si>
  <si>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</si>
  <si>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</si>
  <si>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</si>
  <si>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</si>
  <si>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</si>
  <si>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</si>
  <si>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</si>
  <si>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</si>
  <si>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</si>
  <si>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</si>
  <si>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</si>
  <si>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</si>
  <si>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</si>
  <si>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Convenios</t>
  </si>
  <si>
    <t>Otros Proyectos</t>
  </si>
  <si>
    <t>Cobertura municipal</t>
  </si>
  <si>
    <t>Cobertura estatal</t>
  </si>
  <si>
    <t>-</t>
  </si>
  <si>
    <t>Otros</t>
  </si>
  <si>
    <t>Hectárea</t>
  </si>
  <si>
    <t>S258 Programa de Productividad Rural</t>
  </si>
  <si>
    <t>8-Agricultura, Ganadería, Desarrollo Rural, Pesca y Alimentación</t>
  </si>
  <si>
    <t>PUE17170200889386</t>
  </si>
  <si>
    <t>Componente De Atención A Siniestros Agropecuarios, Contratación De Seguro Agropecuario Catastrófico 2017 Folio 301393</t>
  </si>
  <si>
    <t>SECRETARIA DE DESARROLLO RURAL, SUSTENTABILIDAD Y ORDENAMIENTO TERRITORIAL</t>
  </si>
  <si>
    <t>Financiera:  / Física:  / Registro: EL PAGO DE LA PRIMA DE ASEGURAMIENTO SE  HA REALIZADO EL 100%, SE ESTA EN ESPERA DE QUE LA FEDERACION RADIQUE LOS GASTOS DE OPERACIÓN - SISTEMA: Pasa al siguiente nivel.</t>
  </si>
  <si>
    <t>PUE17170300955656</t>
  </si>
  <si>
    <t>Componente De Atención A Siniestros Agropecuarios, Contratación De Seguro Agropecuario Catastrófico 2017 Folio 301399</t>
  </si>
  <si>
    <t>Financiera:  / Física:  / Registro: EL PAGO DE LA PRIMA DE ASEGURAMIENTO SE  HA REALIZADO AL 100%, SE ESTA EN ESPERA DE QUE LA FEDERACION RADIQUE LOS GASTOS DE OPERACIÓN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</si>
</sst>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dotted">
        <color rgb="FF969696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9" fillId="29" borderId="1" applyNumberFormat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0" borderId="0"/>
    <xf numFmtId="0" fontId="11" fillId="32" borderId="5" applyNumberFormat="0" applyFont="0" applyAlignment="0" applyProtection="0"/>
    <xf numFmtId="0" fontId="22" fillId="21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34" borderId="10" xfId="34" applyFont="1" applyFill="1" applyBorder="1" applyAlignment="1">
      <alignment horizontal="center" vertical="center"/>
    </xf>
    <xf numFmtId="0" fontId="2" fillId="34" borderId="11" xfId="34" applyFont="1" applyFill="1" applyBorder="1" applyAlignment="1">
      <alignment horizontal="center" vertical="center"/>
    </xf>
    <xf numFmtId="0" fontId="2" fillId="34" borderId="11" xfId="34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164" fontId="10" fillId="0" borderId="12" xfId="0" applyNumberFormat="1" applyFont="1" applyFill="1" applyBorder="1" applyAlignment="1">
      <alignment vertical="center" wrapText="1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10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6" borderId="13" xfId="34" applyFont="1" applyFill="1" applyBorder="1" applyAlignment="1">
      <alignment horizontal="center" vertical="center"/>
    </xf>
    <xf numFmtId="0" fontId="2" fillId="36" borderId="14" xfId="34" applyFont="1" applyFill="1" applyBorder="1" applyAlignment="1">
      <alignment horizontal="center" vertical="center"/>
    </xf>
    <xf numFmtId="0" fontId="2" fillId="37" borderId="15" xfId="34" applyFont="1" applyFill="1" applyBorder="1" applyAlignment="1">
      <alignment horizontal="center" vertical="center"/>
    </xf>
    <xf numFmtId="0" fontId="2" fillId="37" borderId="13" xfId="34" applyFont="1" applyFill="1" applyBorder="1" applyAlignment="1">
      <alignment horizontal="center" vertical="center"/>
    </xf>
    <xf numFmtId="0" fontId="2" fillId="37" borderId="14" xfId="34" applyFont="1" applyFill="1" applyBorder="1" applyAlignment="1">
      <alignment horizontal="center" vertical="center"/>
    </xf>
    <xf numFmtId="0" fontId="2" fillId="38" borderId="15" xfId="34" applyFont="1" applyFill="1" applyBorder="1" applyAlignment="1">
      <alignment horizontal="center" vertical="center"/>
    </xf>
    <xf numFmtId="0" fontId="2" fillId="38" borderId="13" xfId="34" applyFont="1" applyFill="1" applyBorder="1" applyAlignment="1">
      <alignment horizontal="center" vertical="center"/>
    </xf>
    <xf numFmtId="0" fontId="2" fillId="38" borderId="14" xfId="34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C12"/>
  <sheetViews>
    <sheetView showGridLines="0" tabSelected="1" view="pageBreakPreview" zoomScale="80" zoomScaleNormal="80" zoomScaleSheetLayoutView="80" workbookViewId="0">
      <selection activeCell="B23" sqref="B23"/>
    </sheetView>
  </sheetViews>
  <sheetFormatPr baseColWidth="10" defaultRowHeight="12.7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7" width="17.140625" style="1" bestFit="1" customWidth="1"/>
    <col min="18" max="18" width="16.5703125" style="1" customWidth="1"/>
    <col min="19" max="19" width="18.140625" style="1" bestFit="1" customWidth="1"/>
    <col min="20" max="20" width="17.140625" style="1" bestFit="1" customWidth="1"/>
    <col min="21" max="22" width="16.28515625" style="1" bestFit="1" customWidth="1"/>
    <col min="23" max="24" width="14.140625" style="1" customWidth="1"/>
    <col min="25" max="26" width="22" style="1" bestFit="1" customWidth="1"/>
    <col min="27" max="27" width="16.28515625" style="1" bestFit="1" customWidth="1"/>
    <col min="28" max="28" width="24.140625" style="1" bestFit="1" customWidth="1"/>
    <col min="29" max="29" width="63.140625" style="1" customWidth="1"/>
  </cols>
  <sheetData>
    <row r="1" spans="1:29" ht="12.75" customHeight="1"/>
    <row r="2" spans="1:29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49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  <c r="M3" s="3"/>
      <c r="N3" s="3"/>
      <c r="O3" s="3"/>
      <c r="P3" s="3"/>
      <c r="Q3" s="3"/>
      <c r="R3" s="3"/>
      <c r="S3" s="3"/>
      <c r="T3" s="3"/>
      <c r="U3" s="4"/>
      <c r="V3" s="5"/>
      <c r="W3" s="4"/>
      <c r="X3" s="4"/>
      <c r="AA3" s="4"/>
      <c r="AB3" s="26" t="s">
        <v>0</v>
      </c>
      <c r="AC3" s="26"/>
    </row>
    <row r="4" spans="1:29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" customHeight="1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7.5" customHeight="1">
      <c r="A8" s="6"/>
      <c r="B8" s="6"/>
      <c r="C8" s="6"/>
      <c r="D8" s="8"/>
      <c r="E8" s="8"/>
      <c r="F8" s="8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</row>
    <row r="9" spans="1:29" ht="21" customHeight="1" thickBot="1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 t="s">
        <v>5</v>
      </c>
      <c r="P9" s="30"/>
      <c r="Q9" s="30"/>
      <c r="R9" s="30"/>
      <c r="S9" s="30"/>
      <c r="T9" s="30"/>
      <c r="U9" s="30"/>
      <c r="V9" s="30"/>
      <c r="W9" s="30"/>
      <c r="X9" s="31"/>
      <c r="Y9" s="32" t="s">
        <v>6</v>
      </c>
      <c r="Z9" s="33"/>
      <c r="AA9" s="33"/>
      <c r="AB9" s="34"/>
      <c r="AC9" s="35" t="s">
        <v>7</v>
      </c>
    </row>
    <row r="10" spans="1:29" s="12" customFormat="1" ht="38.25" customHeight="1">
      <c r="A10" s="13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4" t="s">
        <v>14</v>
      </c>
      <c r="H10" s="14" t="s">
        <v>15</v>
      </c>
      <c r="I10" s="14" t="s">
        <v>16</v>
      </c>
      <c r="J10" s="15" t="s">
        <v>17</v>
      </c>
      <c r="K10" s="14" t="s">
        <v>18</v>
      </c>
      <c r="L10" s="14" t="s">
        <v>19</v>
      </c>
      <c r="M10" s="14" t="s">
        <v>20</v>
      </c>
      <c r="N10" s="14" t="s">
        <v>21</v>
      </c>
      <c r="O10" s="14" t="s">
        <v>22</v>
      </c>
      <c r="P10" s="14" t="s">
        <v>23</v>
      </c>
      <c r="Q10" s="14" t="s">
        <v>24</v>
      </c>
      <c r="R10" s="15" t="s">
        <v>25</v>
      </c>
      <c r="S10" s="14" t="s">
        <v>26</v>
      </c>
      <c r="T10" s="14" t="s">
        <v>27</v>
      </c>
      <c r="U10" s="14" t="s">
        <v>28</v>
      </c>
      <c r="V10" s="14" t="s">
        <v>29</v>
      </c>
      <c r="W10" s="14" t="s">
        <v>30</v>
      </c>
      <c r="X10" s="14" t="s">
        <v>31</v>
      </c>
      <c r="Y10" s="14" t="s">
        <v>32</v>
      </c>
      <c r="Z10" s="14" t="s">
        <v>33</v>
      </c>
      <c r="AA10" s="14" t="s">
        <v>34</v>
      </c>
      <c r="AB10" s="14" t="s">
        <v>35</v>
      </c>
      <c r="AC10" s="36"/>
    </row>
    <row r="11" spans="1:29" ht="79.5" customHeight="1">
      <c r="A11" s="17" t="s">
        <v>47</v>
      </c>
      <c r="B11" s="17" t="s">
        <v>48</v>
      </c>
      <c r="C11" s="18" t="s">
        <v>42</v>
      </c>
      <c r="D11" s="18" t="s">
        <v>1</v>
      </c>
      <c r="E11" s="18" t="s">
        <v>41</v>
      </c>
      <c r="F11" s="19" t="s">
        <v>40</v>
      </c>
      <c r="G11" s="19" t="s">
        <v>36</v>
      </c>
      <c r="H11" s="20" t="s">
        <v>38</v>
      </c>
      <c r="I11" s="19" t="s">
        <v>45</v>
      </c>
      <c r="J11" s="21" t="s">
        <v>36</v>
      </c>
      <c r="K11" s="19" t="s">
        <v>46</v>
      </c>
      <c r="L11" s="19" t="s">
        <v>49</v>
      </c>
      <c r="M11" s="19" t="s">
        <v>39</v>
      </c>
      <c r="N11" s="21" t="s">
        <v>37</v>
      </c>
      <c r="O11" s="24">
        <v>2017</v>
      </c>
      <c r="P11" s="19">
        <v>238100019.68000001</v>
      </c>
      <c r="Q11" s="19">
        <v>238100019.68000001</v>
      </c>
      <c r="R11" s="19">
        <v>238100019.68000001</v>
      </c>
      <c r="S11" s="19">
        <v>238100019.68000001</v>
      </c>
      <c r="T11" s="19">
        <v>238100019.68000001</v>
      </c>
      <c r="U11" s="19">
        <v>238100019.68000001</v>
      </c>
      <c r="V11" s="19">
        <v>238100019.68000001</v>
      </c>
      <c r="W11" s="22">
        <f t="shared" ref="W11" si="0">IF(ISERROR(U11/Q11),0,((U11/Q11)*100))</f>
        <v>100</v>
      </c>
      <c r="X11" s="21">
        <v>0</v>
      </c>
      <c r="Y11" s="21" t="s">
        <v>44</v>
      </c>
      <c r="Z11" s="16">
        <v>50000</v>
      </c>
      <c r="AA11" s="22">
        <v>0</v>
      </c>
      <c r="AB11" s="22">
        <v>100</v>
      </c>
      <c r="AC11" s="23" t="s">
        <v>50</v>
      </c>
    </row>
    <row r="12" spans="1:29" ht="67.5">
      <c r="A12" s="17" t="s">
        <v>51</v>
      </c>
      <c r="B12" s="17" t="s">
        <v>52</v>
      </c>
      <c r="C12" s="18" t="s">
        <v>42</v>
      </c>
      <c r="D12" s="18" t="s">
        <v>1</v>
      </c>
      <c r="E12" s="18" t="s">
        <v>41</v>
      </c>
      <c r="F12" s="19" t="s">
        <v>40</v>
      </c>
      <c r="G12" s="19" t="s">
        <v>36</v>
      </c>
      <c r="H12" s="20" t="s">
        <v>38</v>
      </c>
      <c r="I12" s="19" t="s">
        <v>45</v>
      </c>
      <c r="J12" s="21" t="s">
        <v>36</v>
      </c>
      <c r="K12" s="19" t="s">
        <v>46</v>
      </c>
      <c r="L12" s="19" t="s">
        <v>49</v>
      </c>
      <c r="M12" s="19" t="s">
        <v>39</v>
      </c>
      <c r="N12" s="21" t="s">
        <v>37</v>
      </c>
      <c r="O12" s="24">
        <v>2017</v>
      </c>
      <c r="P12" s="19">
        <v>3382111.9</v>
      </c>
      <c r="Q12" s="19">
        <v>3382111.9</v>
      </c>
      <c r="R12" s="19">
        <v>3382111.9</v>
      </c>
      <c r="S12" s="19">
        <v>3382111.9</v>
      </c>
      <c r="T12" s="19">
        <v>3382111.9</v>
      </c>
      <c r="U12" s="19">
        <v>3382111.9</v>
      </c>
      <c r="V12" s="19">
        <v>3382111.9</v>
      </c>
      <c r="W12" s="22">
        <f t="shared" ref="W12" si="1">IF(ISERROR(U12/Q12),0,((U12/Q12)*100))</f>
        <v>100</v>
      </c>
      <c r="X12" s="21">
        <v>0</v>
      </c>
      <c r="Y12" s="21" t="s">
        <v>43</v>
      </c>
      <c r="Z12" s="16">
        <v>500000</v>
      </c>
      <c r="AA12" s="22">
        <v>0</v>
      </c>
      <c r="AB12" s="22">
        <v>100</v>
      </c>
      <c r="AC12" s="23" t="s">
        <v>53</v>
      </c>
    </row>
  </sheetData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.19685039370078741" right="0" top="0.39370078740157483" bottom="0.39370078740157483" header="0.5" footer="0"/>
  <pageSetup paperSize="124" scale="3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DENIS LARA CASTAÑEDA</cp:lastModifiedBy>
  <cp:lastPrinted>2013-06-05T18:06:43Z</cp:lastPrinted>
  <dcterms:created xsi:type="dcterms:W3CDTF">2009-03-25T01:44:41Z</dcterms:created>
  <dcterms:modified xsi:type="dcterms:W3CDTF">2018-07-31T17:00:42Z</dcterms:modified>
</cp:coreProperties>
</file>