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JERCICIO 2018\078 CECSNSP\VARIOS\FASP\Informe Definitivo 2017\Informe definitivo 2017_MARIO GONZALEZ\1. Aportaciones\1. Proyecto\Ramo 33\"/>
    </mc:Choice>
  </mc:AlternateContent>
  <bookViews>
    <workbookView xWindow="0" yWindow="0" windowWidth="28800" windowHeight="12420" tabRatio="829"/>
  </bookViews>
  <sheets>
    <sheet name="ReporteTrimestral" sheetId="2" r:id="rId1"/>
  </sheets>
  <definedNames>
    <definedName name="_xlnm._FilterDatabase" localSheetId="0" hidden="1">ReporteTrimestral!$A$10:$AB$43</definedName>
    <definedName name="_xlnm.Print_Area" localSheetId="0">ReporteTrimestral!$A$2:$AC$45</definedName>
    <definedName name="_xlnm.Print_Titles" localSheetId="0">ReporteTrimestral!$1:$10</definedName>
  </definedNames>
  <calcPr calcId="152511" fullCalcOnLoad="1"/>
</workbook>
</file>

<file path=xl/calcChain.xml><?xml version="1.0" encoding="utf-8"?>
<calcChain xmlns="http://schemas.openxmlformats.org/spreadsheetml/2006/main">
  <c r="W43" i="2" l="1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<sst xmlns="http://schemas.openxmlformats.org/spreadsheetml/2006/main" count="563" uniqueCount="145">
  <si>
    <t> 2017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</si>
  <si>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</si>
  <si>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</si>
  <si>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</si>
  <si>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</si>
  <si>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</si>
  <si>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</si>
  <si>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</si>
  <si>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</si>
  <si>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</si>
  <si>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</si>
  <si>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</si>
  <si>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</si>
  <si>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</si>
  <si>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</si>
  <si>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</si>
  <si>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</si>
  <si>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</si>
  <si>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</si>
  <si>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</si>
  <si>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</si>
  <si>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</si>
  <si>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</si>
  <si>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</si>
  <si>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</si>
  <si>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</si>
  <si>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</si>
  <si>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</si>
  <si>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</si>
  <si>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</si>
  <si>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</si>
  <si>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</si>
  <si>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</si>
  <si>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</si>
  <si>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</si>
  <si>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</si>
  <si>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Aportaciones Federales</t>
  </si>
  <si>
    <t/>
  </si>
  <si>
    <t>33-Aportaciones Federales para Entidades Federativas y Municipios</t>
  </si>
  <si>
    <t>COMITÉ ADMINISTRADOR POBLANO PARA LA CONSTRUCCIÓN DE ESPACIOS EDUCATIVOS</t>
  </si>
  <si>
    <t>En Ejecución</t>
  </si>
  <si>
    <t>Metros Cuadrados</t>
  </si>
  <si>
    <t>Tehuacán</t>
  </si>
  <si>
    <t>Heróica Puebla de Zaragoza</t>
  </si>
  <si>
    <t>Terminado</t>
  </si>
  <si>
    <t>Otros Proyectos</t>
  </si>
  <si>
    <t>Atlixco</t>
  </si>
  <si>
    <t>Cobertura municipal</t>
  </si>
  <si>
    <t>Cobertura estatal</t>
  </si>
  <si>
    <t>I011 FASP</t>
  </si>
  <si>
    <t>Registro Público Vehicular</t>
  </si>
  <si>
    <t>PUE11150200528223</t>
  </si>
  <si>
    <t>Proyecto Integral Para La Construcción De La Casa De Justicia De Atlixco, Puebla</t>
  </si>
  <si>
    <t>20150415</t>
  </si>
  <si>
    <t>Nuevo Sistema de Justicia Penal</t>
  </si>
  <si>
    <t>CAPCEE</t>
  </si>
  <si>
    <t>Seguridad</t>
  </si>
  <si>
    <t>Financiera: LO PAGADO ES MENOR QUE EL MONTO CONTRATADO DEBIDO A UNA PENALIZACIÓN DE 1,545.86 / Física:  / Registro: CAPCEE - SISTEMA: Pasa al siguiente nivel.</t>
  </si>
  <si>
    <t>PUE11150200530378</t>
  </si>
  <si>
    <t>Proyecto Integral Para La Construcción De La Casa De Justicia De Chalchicomula De Sesma, Puebla</t>
  </si>
  <si>
    <t>20150414-2</t>
  </si>
  <si>
    <t>Chalchicomula de Sesma</t>
  </si>
  <si>
    <t>Financiera: LO PAGADO ES MENOR QUE EL MONTO CONTRATADO DEBIDO A UNA PENALIZACIÓN DE 359.02 / Física:  / Registro: CAPCEE - SISTEMA: Pasa al siguiente nivel.</t>
  </si>
  <si>
    <t>PUE12150200528184</t>
  </si>
  <si>
    <t>20150414</t>
  </si>
  <si>
    <t>Financiera: LO PAGADO ES MENOR QUE EL MONTO CONTRATADO DEBIDO A UNA PENALIZACIÓN DE 1,220.72 / Física:  / Registro: CAPCEE - SISTEMA: Pasa al siguiente nivel.</t>
  </si>
  <si>
    <t>-</t>
  </si>
  <si>
    <t>Instrumentación de la Estrategia en el Combate al Secuestro (UECS)</t>
  </si>
  <si>
    <t>CECSNSP</t>
  </si>
  <si>
    <t>Otros</t>
  </si>
  <si>
    <t>Red Nacional de Telecomunicaciones</t>
  </si>
  <si>
    <t>Servicios de llamadas de emergencia 066 y de denuncia anónima 089</t>
  </si>
  <si>
    <t>Fortalecimiento de Programas Prioritarios de las Instituciones Estatales de Seguridad Pública e Impartición de Justicia</t>
  </si>
  <si>
    <t>Profesionalización de las Instituciones de Seguridad Pública</t>
  </si>
  <si>
    <t>Proyecto Integral Para La Construcción De La Primera Etapa Del Centro De Justicia Penal De Puebla, Puebla</t>
  </si>
  <si>
    <t>20150416</t>
  </si>
  <si>
    <t>Proyecto Integral Para La Construcción De La Casa De Justicia De Tehuacán, Puebla</t>
  </si>
  <si>
    <t>20150418</t>
  </si>
  <si>
    <t>PUE14150200528278</t>
  </si>
  <si>
    <t>Financiera: LO PAGADO ES MENOR QUE EL MONTO CONTRATADO DEBIDO A UNA PENALIZACIÓN DE 8,426.62 / Física:  / Registro: CAPCEE - SISTEMA: Pasa al siguiente nivel.</t>
  </si>
  <si>
    <t>PUE14150200529993</t>
  </si>
  <si>
    <t>Financiera: LO PAGADO ES MENOR QUE EL MONTO CONTRATADO DEBIDO A UNA PENALIZACIÓN DE 41,417.33 / Física:  / Registro: CAPCEE - SISTEMA: Pasa al siguiente nivel.</t>
  </si>
  <si>
    <t>PUE14150200530252</t>
  </si>
  <si>
    <t>20150416-2</t>
  </si>
  <si>
    <t>Financiera: LO PAGADO ES MENOR QUE EL MONTO CONTRATADO DEBIDO A UNA PENALIZACIÓN DE 36,181.55 / Física:  / Registro: CAPCEE - SISTEMA: Pasa al siguiente nivel.</t>
  </si>
  <si>
    <t>PUE15150200528148</t>
  </si>
  <si>
    <t>Financiera: LO PAGADO ES MENOR QUE EL MONTO CONTRATADO DEBIDO A UNA PENALIZACIÓN DE 464.16 / Física:  / Registro: CAPCEE - SISTEMA: Pasa al siguiente nivel.</t>
  </si>
  <si>
    <t>Fortalecimiento de las Capacidades de Evaluación en Control de Confianza</t>
  </si>
  <si>
    <t>Fortalecimiento de las capacidades humanas y tecnológicas del Sistema Penitenciario Nacional</t>
  </si>
  <si>
    <t>Sistema Nacional de Información (Bases de Datos)</t>
  </si>
  <si>
    <t>Evaluación de los distintos Programas o Acciones</t>
  </si>
  <si>
    <t>PUE17170100841427</t>
  </si>
  <si>
    <t>Servicios Generales Para La Profesionzalicion 2017</t>
  </si>
  <si>
    <t>Financiera: PARA SU REVISIÓN Y VALIDACIÓN / Física: PARA SU REVISIÓN Y VALIDACIÓN / Registro: PARA SU REVISIÓN Y VALIDACIÓN - SISTEMA: Pasa al siguiente nivel.</t>
  </si>
  <si>
    <t>PUE17170100841433</t>
  </si>
  <si>
    <t>Becas Para La Profesionalización 2017</t>
  </si>
  <si>
    <t>PUE17170100841436</t>
  </si>
  <si>
    <t>Materiales Y Suministros Para El Fortalecimiento De La Capacidades De Evaluación De Confianza 2017</t>
  </si>
  <si>
    <t>PUE17170100841438</t>
  </si>
  <si>
    <t>Servicios Generales Para El Fortalecimiento De Las Capacidades De Control De Confianza 2017</t>
  </si>
  <si>
    <t>PUE17170100841442</t>
  </si>
  <si>
    <t>Materiales Y Suministros Para La Red Nacional De Radiocomunicaciones 2017</t>
  </si>
  <si>
    <t>PUE17170100841446</t>
  </si>
  <si>
    <t>Servicios Para La Red Nacional De Radiocomunicaciones 2017</t>
  </si>
  <si>
    <t>PUE17170100841453</t>
  </si>
  <si>
    <t>Bienes Muebles E Inmuebles Para La Red Nacional De Telecomunicaciones 2017</t>
  </si>
  <si>
    <t>PUE17170100841461</t>
  </si>
  <si>
    <t>Materiales Y Suministros Para Las Instituciones De Seguridad Publica E Participación De Justicia 2017</t>
  </si>
  <si>
    <t>PUE17170100841471</t>
  </si>
  <si>
    <t>Bienes Muebles E Inmuebles Para Las Instituciones Seguridad Pública Y Procuración De Justicia 2017</t>
  </si>
  <si>
    <t>PUE17170100841473</t>
  </si>
  <si>
    <t>Bienes Muebles E Inmuebles Para La Implementación Y Desarrollo Del Sistema Penal 2017</t>
  </si>
  <si>
    <t>PUE17170100841478</t>
  </si>
  <si>
    <t>Construcción Casa De Justicia Para El Adolescente 2017</t>
  </si>
  <si>
    <t>PUE17170100841482</t>
  </si>
  <si>
    <t>Materiales Y Suministros Para El Fortalecimiento De Las Unidades Estatales De Supervisión A Medidas Cautelares Y Suspensión Del Proceso 2017</t>
  </si>
  <si>
    <t>PUE17170100841488</t>
  </si>
  <si>
    <t>Bienes Muebles E Inmuebles Para El Fortalecimiento De Las Unidades Estatales De Supervisión A Medidas Cautelares Y Suspensión Del Proceso 2017</t>
  </si>
  <si>
    <t>PUE17170100848940</t>
  </si>
  <si>
    <t>Bienes Muebles E Inmuebles Para El Fortalecimiento De Organos Especializados En Mecanismos Alternativos De Solución De Controversias En Materia Penal Y Las Unidades De Atención Temprana 2017</t>
  </si>
  <si>
    <t>PUE17170100848947</t>
  </si>
  <si>
    <t>Materiales Y Suministros Para El Fortalecimiento Al Sistema Penitenciario Nacional  2017</t>
  </si>
  <si>
    <t>PUE17170100848949</t>
  </si>
  <si>
    <t>Bienes Muebles E Inmuebles Para El Fortalecimiento Al Sistema Penitenciario Nacional  2017</t>
  </si>
  <si>
    <t>PUE17170100848952</t>
  </si>
  <si>
    <t>Bienes Muebles A Inmuebles Para El Fortalecimiento De La Autoridad Administrativa Especializada Del Sistema De Justicia Penal Para Adolescentes 2017</t>
  </si>
  <si>
    <t>PUE17170100848955</t>
  </si>
  <si>
    <t>Obra Publica Para El Fortalecimiento De La Autoridad Administrativa Especializada Del Sistema De Justicia Penal Para Adolescentes 2017</t>
  </si>
  <si>
    <t>PUE17170100848958</t>
  </si>
  <si>
    <t>Servicios Generales Para El Sistema Nacional De Información 2017</t>
  </si>
  <si>
    <t>PUE17170100848987</t>
  </si>
  <si>
    <t>Bienes Muebles Para El Sistema Nacional De Información</t>
  </si>
  <si>
    <t>PUE17170100848989</t>
  </si>
  <si>
    <t>Bienes Muebles E Inmuebles Para Registro Público Vehicular 2017</t>
  </si>
  <si>
    <t>PUE17170100848990</t>
  </si>
  <si>
    <t>Servicios Generales Para Llamadas De Emergencia Y Denuncia Anónima 2017</t>
  </si>
  <si>
    <t>PUE17170100848992</t>
  </si>
  <si>
    <t>Servicios Generales Para El Fortalecimiento De Capacidades Para La Prevención Y Combate A Delitos De Alto Impacto 2017</t>
  </si>
  <si>
    <t>PUE17170100848993</t>
  </si>
  <si>
    <t>Bienes Muebles E Inmuebles Para El Fortalecimiento De Cpacidades Para La Prevención Y Combate A Delitos De Alto Impacto 2017</t>
  </si>
  <si>
    <t>PUE17170100848995</t>
  </si>
  <si>
    <t>Bienes Muebles E Inmuebles Para El Modelo Homologado De Unidades De Policía Cibernética  2017</t>
  </si>
  <si>
    <t>PUE17170100848996</t>
  </si>
  <si>
    <t>Informe Anual De Evaluación Y Encuesta Institucional 2017</t>
  </si>
  <si>
    <t>Total: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</si>
</sst>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" applyNumberFormat="0" applyAlignment="0" applyProtection="0"/>
    <xf numFmtId="0" fontId="15" fillId="2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9" fillId="29" borderId="1" applyNumberFormat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0" borderId="0"/>
    <xf numFmtId="0" fontId="11" fillId="32" borderId="5" applyNumberFormat="0" applyFont="0" applyAlignment="0" applyProtection="0"/>
    <xf numFmtId="0" fontId="22" fillId="21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27" fillId="0" borderId="9" applyNumberFormat="0" applyFill="0" applyAlignment="0" applyProtection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/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34" borderId="10" xfId="34" applyFont="1" applyFill="1" applyBorder="1" applyAlignment="1">
      <alignment horizontal="center" vertical="center"/>
    </xf>
    <xf numFmtId="0" fontId="2" fillId="34" borderId="11" xfId="34" applyFont="1" applyFill="1" applyBorder="1" applyAlignment="1">
      <alignment horizontal="center" vertical="center"/>
    </xf>
    <xf numFmtId="0" fontId="2" fillId="34" borderId="11" xfId="34" applyFont="1" applyFill="1" applyBorder="1" applyAlignment="1">
      <alignment horizontal="center" vertical="center" wrapText="1"/>
    </xf>
    <xf numFmtId="16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168" fontId="10" fillId="0" borderId="12" xfId="0" applyNumberFormat="1" applyFont="1" applyFill="1" applyBorder="1" applyAlignment="1">
      <alignment vertical="center" wrapText="1"/>
    </xf>
    <xf numFmtId="168" fontId="10" fillId="0" borderId="12" xfId="0" applyNumberFormat="1" applyFont="1" applyFill="1" applyBorder="1" applyAlignment="1">
      <alignment horizontal="left" vertical="center" wrapText="1"/>
    </xf>
    <xf numFmtId="168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6" borderId="13" xfId="34" applyFont="1" applyFill="1" applyBorder="1" applyAlignment="1">
      <alignment horizontal="center" vertical="center"/>
    </xf>
    <xf numFmtId="0" fontId="2" fillId="36" borderId="14" xfId="34" applyFont="1" applyFill="1" applyBorder="1" applyAlignment="1">
      <alignment horizontal="center" vertical="center"/>
    </xf>
    <xf numFmtId="0" fontId="2" fillId="37" borderId="15" xfId="34" applyFont="1" applyFill="1" applyBorder="1" applyAlignment="1">
      <alignment horizontal="center" vertical="center"/>
    </xf>
    <xf numFmtId="0" fontId="2" fillId="37" borderId="13" xfId="34" applyFont="1" applyFill="1" applyBorder="1" applyAlignment="1">
      <alignment horizontal="center" vertical="center"/>
    </xf>
    <xf numFmtId="0" fontId="2" fillId="37" borderId="14" xfId="34" applyFont="1" applyFill="1" applyBorder="1" applyAlignment="1">
      <alignment horizontal="center" vertical="center"/>
    </xf>
    <xf numFmtId="0" fontId="2" fillId="38" borderId="15" xfId="34" applyFont="1" applyFill="1" applyBorder="1" applyAlignment="1">
      <alignment horizontal="center" vertical="center"/>
    </xf>
    <xf numFmtId="0" fontId="2" fillId="38" borderId="13" xfId="34" applyFont="1" applyFill="1" applyBorder="1" applyAlignment="1">
      <alignment horizontal="center" vertical="center"/>
    </xf>
    <xf numFmtId="0" fontId="2" fillId="38" borderId="14" xfId="34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 customBuiltin="1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C43"/>
  <sheetViews>
    <sheetView showGridLines="0" tabSelected="1" view="pageBreakPreview" zoomScale="80" zoomScaleNormal="80" zoomScaleSheetLayoutView="80" workbookViewId="0">
      <selection activeCell="A11" sqref="A11"/>
    </sheetView>
  </sheetViews>
  <sheetFormatPr baseColWidth="10" defaultRowHeight="12.75"/>
  <cols>
    <col min="1" max="1" width="25.85546875" style="1" bestFit="1" customWidth="1"/>
    <col min="2" max="2" width="41.7109375" style="1" customWidth="1"/>
    <col min="3" max="4" width="23.7109375" style="1" customWidth="1"/>
    <col min="5" max="5" width="16.140625" style="1" customWidth="1"/>
    <col min="6" max="6" width="21.7109375" style="1" customWidth="1"/>
    <col min="7" max="7" width="9.85546875" style="1" bestFit="1" customWidth="1"/>
    <col min="8" max="8" width="22.28515625" style="1" bestFit="1" customWidth="1"/>
    <col min="9" max="9" width="31.140625" style="1" bestFit="1" customWidth="1"/>
    <col min="10" max="10" width="30.140625" style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7" width="17.140625" style="1" bestFit="1" customWidth="1"/>
    <col min="18" max="18" width="16.5703125" style="1" customWidth="1"/>
    <col min="19" max="19" width="18.140625" style="1" bestFit="1" customWidth="1"/>
    <col min="20" max="20" width="17.140625" style="1" bestFit="1" customWidth="1"/>
    <col min="21" max="22" width="15" style="1" customWidth="1"/>
    <col min="23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</cols>
  <sheetData>
    <row r="1" spans="1:29" ht="12.75" customHeight="1"/>
    <row r="2" spans="1:29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49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4"/>
      <c r="X3" s="4"/>
      <c r="AA3" s="4"/>
      <c r="AB3" s="26" t="s">
        <v>0</v>
      </c>
      <c r="AC3" s="26"/>
    </row>
    <row r="4" spans="1:29" ht="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5" customHeight="1">
      <c r="A7" s="9" t="s">
        <v>144</v>
      </c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7.5" customHeight="1">
      <c r="A8" s="6"/>
      <c r="B8" s="6"/>
      <c r="C8" s="6"/>
      <c r="D8" s="8"/>
      <c r="E8" s="8"/>
      <c r="F8" s="8"/>
      <c r="G8" s="8"/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</row>
    <row r="9" spans="1:29" ht="21" customHeight="1" thickBot="1">
      <c r="A9" s="27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4</v>
      </c>
      <c r="P9" s="30"/>
      <c r="Q9" s="30"/>
      <c r="R9" s="30"/>
      <c r="S9" s="30"/>
      <c r="T9" s="30"/>
      <c r="U9" s="30"/>
      <c r="V9" s="30"/>
      <c r="W9" s="30"/>
      <c r="X9" s="31"/>
      <c r="Y9" s="32" t="s">
        <v>5</v>
      </c>
      <c r="Z9" s="33"/>
      <c r="AA9" s="33"/>
      <c r="AB9" s="34"/>
      <c r="AC9" s="35" t="s">
        <v>6</v>
      </c>
    </row>
    <row r="10" spans="1:29" s="12" customFormat="1" ht="38.25" customHeight="1">
      <c r="A10" s="13" t="s">
        <v>7</v>
      </c>
      <c r="B10" s="14" t="s">
        <v>8</v>
      </c>
      <c r="C10" s="14" t="s">
        <v>9</v>
      </c>
      <c r="D10" s="14" t="s">
        <v>10</v>
      </c>
      <c r="E10" s="14" t="s">
        <v>11</v>
      </c>
      <c r="F10" s="14" t="s">
        <v>12</v>
      </c>
      <c r="G10" s="14" t="s">
        <v>13</v>
      </c>
      <c r="H10" s="14" t="s">
        <v>14</v>
      </c>
      <c r="I10" s="14" t="s">
        <v>15</v>
      </c>
      <c r="J10" s="15" t="s">
        <v>16</v>
      </c>
      <c r="K10" s="14" t="s">
        <v>17</v>
      </c>
      <c r="L10" s="14" t="s">
        <v>18</v>
      </c>
      <c r="M10" s="14" t="s">
        <v>19</v>
      </c>
      <c r="N10" s="14" t="s">
        <v>20</v>
      </c>
      <c r="O10" s="14" t="s">
        <v>21</v>
      </c>
      <c r="P10" s="14" t="s">
        <v>22</v>
      </c>
      <c r="Q10" s="14" t="s">
        <v>23</v>
      </c>
      <c r="R10" s="15" t="s">
        <v>24</v>
      </c>
      <c r="S10" s="14" t="s">
        <v>25</v>
      </c>
      <c r="T10" s="14" t="s">
        <v>26</v>
      </c>
      <c r="U10" s="14" t="s">
        <v>27</v>
      </c>
      <c r="V10" s="14" t="s">
        <v>28</v>
      </c>
      <c r="W10" s="14" t="s">
        <v>29</v>
      </c>
      <c r="X10" s="14" t="s">
        <v>30</v>
      </c>
      <c r="Y10" s="14" t="s">
        <v>31</v>
      </c>
      <c r="Z10" s="14" t="s">
        <v>32</v>
      </c>
      <c r="AA10" s="14" t="s">
        <v>33</v>
      </c>
      <c r="AB10" s="14" t="s">
        <v>34</v>
      </c>
      <c r="AC10" s="35"/>
    </row>
    <row r="11" spans="1:29" ht="54">
      <c r="A11" s="17" t="s">
        <v>51</v>
      </c>
      <c r="B11" s="17" t="s">
        <v>52</v>
      </c>
      <c r="C11" s="18" t="s">
        <v>53</v>
      </c>
      <c r="D11" s="18" t="s">
        <v>1</v>
      </c>
      <c r="E11" s="18" t="s">
        <v>46</v>
      </c>
      <c r="F11" s="19" t="s">
        <v>47</v>
      </c>
      <c r="G11" s="19" t="s">
        <v>37</v>
      </c>
      <c r="H11" s="20" t="s">
        <v>36</v>
      </c>
      <c r="I11" s="19" t="s">
        <v>49</v>
      </c>
      <c r="J11" s="21" t="s">
        <v>54</v>
      </c>
      <c r="K11" s="19" t="s">
        <v>38</v>
      </c>
      <c r="L11" s="19" t="s">
        <v>55</v>
      </c>
      <c r="M11" s="19" t="s">
        <v>56</v>
      </c>
      <c r="N11" s="21" t="s">
        <v>40</v>
      </c>
      <c r="O11" s="24">
        <v>2011</v>
      </c>
      <c r="P11" s="19">
        <v>6000000</v>
      </c>
      <c r="Q11" s="19">
        <v>5398200.8399999999</v>
      </c>
      <c r="R11" s="19">
        <v>5398200.8399999999</v>
      </c>
      <c r="S11" s="19">
        <v>5398200.8399999999</v>
      </c>
      <c r="T11" s="19">
        <v>5398200.8399999999</v>
      </c>
      <c r="U11" s="19">
        <v>5396654.9800000004</v>
      </c>
      <c r="V11" s="19">
        <v>5396654.9800000004</v>
      </c>
      <c r="W11" s="22">
        <f t="shared" ref="W11:W17" si="0">IF(ISERROR(U11/Q11),0,((U11/Q11)*100))</f>
        <v>99.97136342189151</v>
      </c>
      <c r="X11" s="21">
        <v>0</v>
      </c>
      <c r="Y11" s="21" t="s">
        <v>41</v>
      </c>
      <c r="Z11" s="16">
        <v>0</v>
      </c>
      <c r="AA11" s="22">
        <v>0</v>
      </c>
      <c r="AB11" s="22">
        <v>100</v>
      </c>
      <c r="AC11" s="23" t="s">
        <v>57</v>
      </c>
    </row>
    <row r="12" spans="1:29" ht="54">
      <c r="A12" s="17" t="s">
        <v>58</v>
      </c>
      <c r="B12" s="17" t="s">
        <v>59</v>
      </c>
      <c r="C12" s="18" t="s">
        <v>60</v>
      </c>
      <c r="D12" s="18" t="s">
        <v>1</v>
      </c>
      <c r="E12" s="18" t="s">
        <v>61</v>
      </c>
      <c r="F12" s="19" t="s">
        <v>47</v>
      </c>
      <c r="G12" s="19" t="s">
        <v>37</v>
      </c>
      <c r="H12" s="20" t="s">
        <v>36</v>
      </c>
      <c r="I12" s="19" t="s">
        <v>49</v>
      </c>
      <c r="J12" s="21" t="s">
        <v>54</v>
      </c>
      <c r="K12" s="19" t="s">
        <v>38</v>
      </c>
      <c r="L12" s="19" t="s">
        <v>55</v>
      </c>
      <c r="M12" s="19" t="s">
        <v>56</v>
      </c>
      <c r="N12" s="21" t="s">
        <v>40</v>
      </c>
      <c r="O12" s="24">
        <v>2011</v>
      </c>
      <c r="P12" s="19">
        <v>1399794</v>
      </c>
      <c r="Q12" s="19">
        <v>1389855.5</v>
      </c>
      <c r="R12" s="19">
        <v>1389855.5</v>
      </c>
      <c r="S12" s="19">
        <v>1389855.5</v>
      </c>
      <c r="T12" s="19">
        <v>1389855.5</v>
      </c>
      <c r="U12" s="19">
        <v>1389496.48</v>
      </c>
      <c r="V12" s="19">
        <v>1389496.48</v>
      </c>
      <c r="W12" s="22">
        <f t="shared" si="0"/>
        <v>99.974168537664525</v>
      </c>
      <c r="X12" s="21">
        <v>0</v>
      </c>
      <c r="Y12" s="21" t="s">
        <v>41</v>
      </c>
      <c r="Z12" s="16">
        <v>0</v>
      </c>
      <c r="AA12" s="22">
        <v>0</v>
      </c>
      <c r="AB12" s="22">
        <v>100</v>
      </c>
      <c r="AC12" s="23" t="s">
        <v>62</v>
      </c>
    </row>
    <row r="13" spans="1:29" ht="54">
      <c r="A13" s="17" t="s">
        <v>63</v>
      </c>
      <c r="B13" s="17" t="s">
        <v>59</v>
      </c>
      <c r="C13" s="18" t="s">
        <v>64</v>
      </c>
      <c r="D13" s="18" t="s">
        <v>1</v>
      </c>
      <c r="E13" s="18" t="s">
        <v>61</v>
      </c>
      <c r="F13" s="19" t="s">
        <v>47</v>
      </c>
      <c r="G13" s="19" t="s">
        <v>37</v>
      </c>
      <c r="H13" s="20" t="s">
        <v>36</v>
      </c>
      <c r="I13" s="19" t="s">
        <v>49</v>
      </c>
      <c r="J13" s="21" t="s">
        <v>54</v>
      </c>
      <c r="K13" s="19" t="s">
        <v>38</v>
      </c>
      <c r="L13" s="19" t="s">
        <v>55</v>
      </c>
      <c r="M13" s="19" t="s">
        <v>56</v>
      </c>
      <c r="N13" s="21" t="s">
        <v>40</v>
      </c>
      <c r="O13" s="24">
        <v>2012</v>
      </c>
      <c r="P13" s="19">
        <v>1399794</v>
      </c>
      <c r="Q13" s="19">
        <v>4725691.76</v>
      </c>
      <c r="R13" s="19">
        <v>4725691.76</v>
      </c>
      <c r="S13" s="19">
        <v>4725691.76</v>
      </c>
      <c r="T13" s="19">
        <v>4725691.76</v>
      </c>
      <c r="U13" s="19">
        <v>4724471.04</v>
      </c>
      <c r="V13" s="19">
        <v>4724471.04</v>
      </c>
      <c r="W13" s="22">
        <f t="shared" si="0"/>
        <v>99.974168437934679</v>
      </c>
      <c r="X13" s="21">
        <v>0</v>
      </c>
      <c r="Y13" s="21" t="s">
        <v>41</v>
      </c>
      <c r="Z13" s="16">
        <v>0</v>
      </c>
      <c r="AA13" s="22">
        <v>0</v>
      </c>
      <c r="AB13" s="22">
        <v>100</v>
      </c>
      <c r="AC13" s="23" t="s">
        <v>65</v>
      </c>
    </row>
    <row r="14" spans="1:29" ht="54">
      <c r="A14" s="17" t="s">
        <v>78</v>
      </c>
      <c r="B14" s="17" t="s">
        <v>74</v>
      </c>
      <c r="C14" s="18" t="s">
        <v>75</v>
      </c>
      <c r="D14" s="18" t="s">
        <v>1</v>
      </c>
      <c r="E14" s="18" t="s">
        <v>1</v>
      </c>
      <c r="F14" s="19" t="s">
        <v>47</v>
      </c>
      <c r="G14" s="19" t="s">
        <v>37</v>
      </c>
      <c r="H14" s="20" t="s">
        <v>36</v>
      </c>
      <c r="I14" s="19" t="s">
        <v>49</v>
      </c>
      <c r="J14" s="21" t="s">
        <v>54</v>
      </c>
      <c r="K14" s="19" t="s">
        <v>38</v>
      </c>
      <c r="L14" s="19" t="s">
        <v>39</v>
      </c>
      <c r="M14" s="19" t="s">
        <v>56</v>
      </c>
      <c r="N14" s="21" t="s">
        <v>40</v>
      </c>
      <c r="O14" s="24">
        <v>2012</v>
      </c>
      <c r="P14" s="19">
        <v>4701834.63</v>
      </c>
      <c r="Q14" s="19">
        <v>4243411.16</v>
      </c>
      <c r="R14" s="19">
        <v>4243411.16</v>
      </c>
      <c r="S14" s="19">
        <v>4243411.16</v>
      </c>
      <c r="T14" s="19">
        <v>4243411.16</v>
      </c>
      <c r="U14" s="19">
        <v>4234984.54</v>
      </c>
      <c r="V14" s="19">
        <v>4234984.54</v>
      </c>
      <c r="W14" s="22">
        <f t="shared" si="0"/>
        <v>99.801418724646979</v>
      </c>
      <c r="X14" s="21">
        <v>0</v>
      </c>
      <c r="Y14" s="21" t="s">
        <v>41</v>
      </c>
      <c r="Z14" s="16">
        <v>0</v>
      </c>
      <c r="AA14" s="22">
        <v>0</v>
      </c>
      <c r="AB14" s="22">
        <v>100</v>
      </c>
      <c r="AC14" s="23" t="s">
        <v>79</v>
      </c>
    </row>
    <row r="15" spans="1:29" ht="54">
      <c r="A15" s="17" t="s">
        <v>80</v>
      </c>
      <c r="B15" s="17" t="s">
        <v>74</v>
      </c>
      <c r="C15" s="18" t="s">
        <v>75</v>
      </c>
      <c r="D15" s="18" t="s">
        <v>1</v>
      </c>
      <c r="E15" s="18" t="s">
        <v>1</v>
      </c>
      <c r="F15" s="19" t="s">
        <v>43</v>
      </c>
      <c r="G15" s="19" t="s">
        <v>35</v>
      </c>
      <c r="H15" s="20" t="s">
        <v>36</v>
      </c>
      <c r="I15" s="19" t="s">
        <v>49</v>
      </c>
      <c r="J15" s="21" t="s">
        <v>54</v>
      </c>
      <c r="K15" s="19" t="s">
        <v>38</v>
      </c>
      <c r="L15" s="19" t="s">
        <v>55</v>
      </c>
      <c r="M15" s="19" t="s">
        <v>56</v>
      </c>
      <c r="N15" s="21" t="s">
        <v>40</v>
      </c>
      <c r="O15" s="24">
        <v>2013</v>
      </c>
      <c r="P15" s="19">
        <v>23109796.57</v>
      </c>
      <c r="Q15" s="19">
        <v>20856617.960000001</v>
      </c>
      <c r="R15" s="19">
        <v>20856617.960000001</v>
      </c>
      <c r="S15" s="19">
        <v>20856617.960000001</v>
      </c>
      <c r="T15" s="19">
        <v>20856617.960000001</v>
      </c>
      <c r="U15" s="19">
        <v>20815200.620000001</v>
      </c>
      <c r="V15" s="19">
        <v>20815200.620000001</v>
      </c>
      <c r="W15" s="22">
        <f t="shared" si="0"/>
        <v>99.801418714772296</v>
      </c>
      <c r="X15" s="21">
        <v>0</v>
      </c>
      <c r="Y15" s="21" t="s">
        <v>41</v>
      </c>
      <c r="Z15" s="16">
        <v>0</v>
      </c>
      <c r="AA15" s="22">
        <v>0</v>
      </c>
      <c r="AB15" s="22">
        <v>100</v>
      </c>
      <c r="AC15" s="23" t="s">
        <v>81</v>
      </c>
    </row>
    <row r="16" spans="1:29" ht="54">
      <c r="A16" s="17" t="s">
        <v>82</v>
      </c>
      <c r="B16" s="17" t="s">
        <v>74</v>
      </c>
      <c r="C16" s="18" t="s">
        <v>83</v>
      </c>
      <c r="D16" s="18" t="s">
        <v>1</v>
      </c>
      <c r="E16" s="18" t="s">
        <v>1</v>
      </c>
      <c r="F16" s="19" t="s">
        <v>43</v>
      </c>
      <c r="G16" s="19" t="s">
        <v>35</v>
      </c>
      <c r="H16" s="20" t="s">
        <v>36</v>
      </c>
      <c r="I16" s="19" t="s">
        <v>49</v>
      </c>
      <c r="J16" s="21" t="s">
        <v>54</v>
      </c>
      <c r="K16" s="19" t="s">
        <v>38</v>
      </c>
      <c r="L16" s="19" t="s">
        <v>55</v>
      </c>
      <c r="M16" s="19" t="s">
        <v>56</v>
      </c>
      <c r="N16" s="21" t="s">
        <v>40</v>
      </c>
      <c r="O16" s="24">
        <v>2014</v>
      </c>
      <c r="P16" s="19">
        <v>20188368.800000001</v>
      </c>
      <c r="Q16" s="19">
        <v>18220026.039999999</v>
      </c>
      <c r="R16" s="19">
        <v>18220026.039999999</v>
      </c>
      <c r="S16" s="19">
        <v>18220026.039999999</v>
      </c>
      <c r="T16" s="19">
        <v>18220026.039999999</v>
      </c>
      <c r="U16" s="19">
        <v>18183844.48</v>
      </c>
      <c r="V16" s="19">
        <v>18183844.48</v>
      </c>
      <c r="W16" s="22">
        <f t="shared" si="0"/>
        <v>99.801418725085426</v>
      </c>
      <c r="X16" s="21">
        <v>0</v>
      </c>
      <c r="Y16" s="21" t="s">
        <v>41</v>
      </c>
      <c r="Z16" s="16">
        <v>0</v>
      </c>
      <c r="AA16" s="22">
        <v>0</v>
      </c>
      <c r="AB16" s="22">
        <v>100</v>
      </c>
      <c r="AC16" s="23" t="s">
        <v>84</v>
      </c>
    </row>
    <row r="17" spans="1:29" ht="54">
      <c r="A17" s="17" t="s">
        <v>85</v>
      </c>
      <c r="B17" s="17" t="s">
        <v>76</v>
      </c>
      <c r="C17" s="18" t="s">
        <v>77</v>
      </c>
      <c r="D17" s="18" t="s">
        <v>1</v>
      </c>
      <c r="E17" s="18" t="s">
        <v>42</v>
      </c>
      <c r="F17" s="19" t="s">
        <v>47</v>
      </c>
      <c r="G17" s="19" t="s">
        <v>37</v>
      </c>
      <c r="H17" s="20" t="s">
        <v>36</v>
      </c>
      <c r="I17" s="19" t="s">
        <v>49</v>
      </c>
      <c r="J17" s="21" t="s">
        <v>54</v>
      </c>
      <c r="K17" s="19" t="s">
        <v>38</v>
      </c>
      <c r="L17" s="19" t="s">
        <v>55</v>
      </c>
      <c r="M17" s="19" t="s">
        <v>56</v>
      </c>
      <c r="N17" s="21" t="s">
        <v>40</v>
      </c>
      <c r="O17" s="24">
        <v>2015</v>
      </c>
      <c r="P17" s="19">
        <v>13000000</v>
      </c>
      <c r="Q17" s="19">
        <v>11683528.85</v>
      </c>
      <c r="R17" s="19">
        <v>11683528.85</v>
      </c>
      <c r="S17" s="19">
        <v>11683528.85</v>
      </c>
      <c r="T17" s="19">
        <v>11683528.85</v>
      </c>
      <c r="U17" s="19">
        <v>11683064.699999999</v>
      </c>
      <c r="V17" s="19">
        <v>11683064.699999999</v>
      </c>
      <c r="W17" s="22">
        <f t="shared" si="0"/>
        <v>99.996027313271867</v>
      </c>
      <c r="X17" s="21">
        <v>0</v>
      </c>
      <c r="Y17" s="21" t="s">
        <v>41</v>
      </c>
      <c r="Z17" s="16">
        <v>0</v>
      </c>
      <c r="AA17" s="22">
        <v>0</v>
      </c>
      <c r="AB17" s="22">
        <v>100</v>
      </c>
      <c r="AC17" s="23" t="s">
        <v>86</v>
      </c>
    </row>
    <row r="18" spans="1:29" ht="54">
      <c r="A18" s="17" t="s">
        <v>91</v>
      </c>
      <c r="B18" s="17" t="s">
        <v>92</v>
      </c>
      <c r="C18" s="18" t="s">
        <v>66</v>
      </c>
      <c r="D18" s="18" t="s">
        <v>1</v>
      </c>
      <c r="E18" s="18" t="s">
        <v>48</v>
      </c>
      <c r="F18" s="19" t="s">
        <v>47</v>
      </c>
      <c r="G18" s="19" t="s">
        <v>37</v>
      </c>
      <c r="H18" s="20" t="s">
        <v>36</v>
      </c>
      <c r="I18" s="19" t="s">
        <v>49</v>
      </c>
      <c r="J18" s="21" t="s">
        <v>73</v>
      </c>
      <c r="K18" s="19" t="s">
        <v>38</v>
      </c>
      <c r="L18" s="19" t="s">
        <v>68</v>
      </c>
      <c r="M18" s="19" t="s">
        <v>56</v>
      </c>
      <c r="N18" s="21" t="s">
        <v>44</v>
      </c>
      <c r="O18" s="24">
        <v>2017</v>
      </c>
      <c r="P18" s="19">
        <v>38695387</v>
      </c>
      <c r="Q18" s="19">
        <v>38695387</v>
      </c>
      <c r="R18" s="19">
        <v>38695387</v>
      </c>
      <c r="S18" s="19">
        <v>28448542</v>
      </c>
      <c r="T18" s="19">
        <v>28448542</v>
      </c>
      <c r="U18" s="19">
        <v>28448542</v>
      </c>
      <c r="V18" s="19">
        <v>28448542</v>
      </c>
      <c r="W18" s="22">
        <f t="shared" ref="W18:W30" si="1">IF(ISERROR(U18/Q18),0,((U18/Q18)*100))</f>
        <v>73.519207858032274</v>
      </c>
      <c r="X18" s="21">
        <v>0</v>
      </c>
      <c r="Y18" s="21" t="s">
        <v>69</v>
      </c>
      <c r="Z18" s="16">
        <v>0</v>
      </c>
      <c r="AA18" s="22">
        <v>0</v>
      </c>
      <c r="AB18" s="22">
        <v>88</v>
      </c>
      <c r="AC18" s="23" t="s">
        <v>93</v>
      </c>
    </row>
    <row r="19" spans="1:29" ht="54">
      <c r="A19" s="17" t="s">
        <v>94</v>
      </c>
      <c r="B19" s="17" t="s">
        <v>95</v>
      </c>
      <c r="C19" s="18" t="s">
        <v>66</v>
      </c>
      <c r="D19" s="18" t="s">
        <v>1</v>
      </c>
      <c r="E19" s="18" t="s">
        <v>48</v>
      </c>
      <c r="F19" s="19" t="s">
        <v>47</v>
      </c>
      <c r="G19" s="19" t="s">
        <v>37</v>
      </c>
      <c r="H19" s="20" t="s">
        <v>36</v>
      </c>
      <c r="I19" s="19" t="s">
        <v>49</v>
      </c>
      <c r="J19" s="21" t="s">
        <v>73</v>
      </c>
      <c r="K19" s="19" t="s">
        <v>38</v>
      </c>
      <c r="L19" s="19" t="s">
        <v>68</v>
      </c>
      <c r="M19" s="19" t="s">
        <v>56</v>
      </c>
      <c r="N19" s="21" t="s">
        <v>44</v>
      </c>
      <c r="O19" s="24">
        <v>2017</v>
      </c>
      <c r="P19" s="19">
        <v>1508000</v>
      </c>
      <c r="Q19" s="19">
        <v>1508000</v>
      </c>
      <c r="R19" s="19">
        <v>1508000</v>
      </c>
      <c r="S19" s="19">
        <v>920000</v>
      </c>
      <c r="T19" s="19">
        <v>920000</v>
      </c>
      <c r="U19" s="19">
        <v>920000</v>
      </c>
      <c r="V19" s="19">
        <v>920000</v>
      </c>
      <c r="W19" s="22">
        <f t="shared" si="1"/>
        <v>61.007957559681699</v>
      </c>
      <c r="X19" s="21">
        <v>0</v>
      </c>
      <c r="Y19" s="21" t="s">
        <v>69</v>
      </c>
      <c r="Z19" s="16">
        <v>0</v>
      </c>
      <c r="AA19" s="22">
        <v>0</v>
      </c>
      <c r="AB19" s="22">
        <v>100</v>
      </c>
      <c r="AC19" s="23" t="s">
        <v>93</v>
      </c>
    </row>
    <row r="20" spans="1:29" ht="54">
      <c r="A20" s="17" t="s">
        <v>96</v>
      </c>
      <c r="B20" s="17" t="s">
        <v>97</v>
      </c>
      <c r="C20" s="18" t="s">
        <v>66</v>
      </c>
      <c r="D20" s="18" t="s">
        <v>1</v>
      </c>
      <c r="E20" s="18" t="s">
        <v>48</v>
      </c>
      <c r="F20" s="19" t="s">
        <v>47</v>
      </c>
      <c r="G20" s="19" t="s">
        <v>37</v>
      </c>
      <c r="H20" s="20" t="s">
        <v>36</v>
      </c>
      <c r="I20" s="19" t="s">
        <v>49</v>
      </c>
      <c r="J20" s="21" t="s">
        <v>87</v>
      </c>
      <c r="K20" s="19" t="s">
        <v>38</v>
      </c>
      <c r="L20" s="19" t="s">
        <v>68</v>
      </c>
      <c r="M20" s="19" t="s">
        <v>56</v>
      </c>
      <c r="N20" s="21" t="s">
        <v>44</v>
      </c>
      <c r="O20" s="24">
        <v>2017</v>
      </c>
      <c r="P20" s="19">
        <v>2823470</v>
      </c>
      <c r="Q20" s="19">
        <v>2823470</v>
      </c>
      <c r="R20" s="19">
        <v>2823470</v>
      </c>
      <c r="S20" s="19">
        <v>2822345.93</v>
      </c>
      <c r="T20" s="19">
        <v>2822345.93</v>
      </c>
      <c r="U20" s="19">
        <v>2822345.93</v>
      </c>
      <c r="V20" s="19">
        <v>2822345.93</v>
      </c>
      <c r="W20" s="22">
        <f t="shared" si="1"/>
        <v>99.960188349796525</v>
      </c>
      <c r="X20" s="21">
        <v>0</v>
      </c>
      <c r="Y20" s="21" t="s">
        <v>69</v>
      </c>
      <c r="Z20" s="16">
        <v>0</v>
      </c>
      <c r="AA20" s="22">
        <v>0</v>
      </c>
      <c r="AB20" s="22">
        <v>100</v>
      </c>
      <c r="AC20" s="23" t="s">
        <v>93</v>
      </c>
    </row>
    <row r="21" spans="1:29" ht="54">
      <c r="A21" s="17" t="s">
        <v>98</v>
      </c>
      <c r="B21" s="17" t="s">
        <v>99</v>
      </c>
      <c r="C21" s="18" t="s">
        <v>66</v>
      </c>
      <c r="D21" s="18" t="s">
        <v>1</v>
      </c>
      <c r="E21" s="18" t="s">
        <v>48</v>
      </c>
      <c r="F21" s="19" t="s">
        <v>47</v>
      </c>
      <c r="G21" s="19" t="s">
        <v>37</v>
      </c>
      <c r="H21" s="20" t="s">
        <v>36</v>
      </c>
      <c r="I21" s="19" t="s">
        <v>49</v>
      </c>
      <c r="J21" s="21" t="s">
        <v>87</v>
      </c>
      <c r="K21" s="19" t="s">
        <v>38</v>
      </c>
      <c r="L21" s="19" t="s">
        <v>68</v>
      </c>
      <c r="M21" s="19" t="s">
        <v>56</v>
      </c>
      <c r="N21" s="21" t="s">
        <v>44</v>
      </c>
      <c r="O21" s="24">
        <v>2017</v>
      </c>
      <c r="P21" s="19">
        <v>13305000</v>
      </c>
      <c r="Q21" s="19">
        <v>13305000</v>
      </c>
      <c r="R21" s="19">
        <v>13305000</v>
      </c>
      <c r="S21" s="19">
        <v>13305000</v>
      </c>
      <c r="T21" s="19">
        <v>13305000</v>
      </c>
      <c r="U21" s="19">
        <v>13305000</v>
      </c>
      <c r="V21" s="19">
        <v>13305000</v>
      </c>
      <c r="W21" s="22">
        <f t="shared" si="1"/>
        <v>100</v>
      </c>
      <c r="X21" s="21">
        <v>0</v>
      </c>
      <c r="Y21" s="21" t="s">
        <v>69</v>
      </c>
      <c r="Z21" s="16">
        <v>0</v>
      </c>
      <c r="AA21" s="22">
        <v>0</v>
      </c>
      <c r="AB21" s="22">
        <v>14.28</v>
      </c>
      <c r="AC21" s="23" t="s">
        <v>93</v>
      </c>
    </row>
    <row r="22" spans="1:29" ht="54">
      <c r="A22" s="17" t="s">
        <v>100</v>
      </c>
      <c r="B22" s="17" t="s">
        <v>101</v>
      </c>
      <c r="C22" s="18" t="s">
        <v>66</v>
      </c>
      <c r="D22" s="18" t="s">
        <v>1</v>
      </c>
      <c r="E22" s="18" t="s">
        <v>48</v>
      </c>
      <c r="F22" s="19" t="s">
        <v>47</v>
      </c>
      <c r="G22" s="19" t="s">
        <v>37</v>
      </c>
      <c r="H22" s="20" t="s">
        <v>36</v>
      </c>
      <c r="I22" s="19" t="s">
        <v>49</v>
      </c>
      <c r="J22" s="21" t="s">
        <v>70</v>
      </c>
      <c r="K22" s="19" t="s">
        <v>38</v>
      </c>
      <c r="L22" s="19" t="s">
        <v>68</v>
      </c>
      <c r="M22" s="19" t="s">
        <v>56</v>
      </c>
      <c r="N22" s="21" t="s">
        <v>44</v>
      </c>
      <c r="O22" s="24">
        <v>2017</v>
      </c>
      <c r="P22" s="19">
        <v>200000</v>
      </c>
      <c r="Q22" s="19">
        <v>200000</v>
      </c>
      <c r="R22" s="19">
        <v>200000</v>
      </c>
      <c r="S22" s="19">
        <v>4411.62</v>
      </c>
      <c r="T22" s="19">
        <v>4411.62</v>
      </c>
      <c r="U22" s="19">
        <v>4411.62</v>
      </c>
      <c r="V22" s="19">
        <v>4411.62</v>
      </c>
      <c r="W22" s="22">
        <f t="shared" si="1"/>
        <v>2.20581</v>
      </c>
      <c r="X22" s="21">
        <v>0</v>
      </c>
      <c r="Y22" s="21" t="s">
        <v>69</v>
      </c>
      <c r="Z22" s="16">
        <v>0</v>
      </c>
      <c r="AA22" s="22">
        <v>0</v>
      </c>
      <c r="AB22" s="22">
        <v>66</v>
      </c>
      <c r="AC22" s="23" t="s">
        <v>93</v>
      </c>
    </row>
    <row r="23" spans="1:29" ht="54">
      <c r="A23" s="17" t="s">
        <v>102</v>
      </c>
      <c r="B23" s="17" t="s">
        <v>103</v>
      </c>
      <c r="C23" s="18" t="s">
        <v>66</v>
      </c>
      <c r="D23" s="18" t="s">
        <v>1</v>
      </c>
      <c r="E23" s="18" t="s">
        <v>48</v>
      </c>
      <c r="F23" s="19" t="s">
        <v>47</v>
      </c>
      <c r="G23" s="19" t="s">
        <v>37</v>
      </c>
      <c r="H23" s="20" t="s">
        <v>36</v>
      </c>
      <c r="I23" s="19" t="s">
        <v>49</v>
      </c>
      <c r="J23" s="21" t="s">
        <v>70</v>
      </c>
      <c r="K23" s="19" t="s">
        <v>38</v>
      </c>
      <c r="L23" s="19" t="s">
        <v>68</v>
      </c>
      <c r="M23" s="19" t="s">
        <v>56</v>
      </c>
      <c r="N23" s="21" t="s">
        <v>44</v>
      </c>
      <c r="O23" s="24">
        <v>2017</v>
      </c>
      <c r="P23" s="19">
        <v>10000000</v>
      </c>
      <c r="Q23" s="19">
        <v>10000000</v>
      </c>
      <c r="R23" s="19">
        <v>10000000</v>
      </c>
      <c r="S23" s="19">
        <v>7142849.1600000001</v>
      </c>
      <c r="T23" s="19">
        <v>7142849.1600000001</v>
      </c>
      <c r="U23" s="19">
        <v>7142849.1600000001</v>
      </c>
      <c r="V23" s="19">
        <v>7142849.1600000001</v>
      </c>
      <c r="W23" s="22">
        <f t="shared" si="1"/>
        <v>71.428491600000001</v>
      </c>
      <c r="X23" s="21">
        <v>0</v>
      </c>
      <c r="Y23" s="21" t="s">
        <v>69</v>
      </c>
      <c r="Z23" s="16">
        <v>0</v>
      </c>
      <c r="AA23" s="22">
        <v>0</v>
      </c>
      <c r="AB23" s="22">
        <v>100</v>
      </c>
      <c r="AC23" s="23" t="s">
        <v>93</v>
      </c>
    </row>
    <row r="24" spans="1:29" ht="54">
      <c r="A24" s="17" t="s">
        <v>104</v>
      </c>
      <c r="B24" s="17" t="s">
        <v>105</v>
      </c>
      <c r="C24" s="18" t="s">
        <v>66</v>
      </c>
      <c r="D24" s="18" t="s">
        <v>1</v>
      </c>
      <c r="E24" s="18" t="s">
        <v>48</v>
      </c>
      <c r="F24" s="19" t="s">
        <v>47</v>
      </c>
      <c r="G24" s="19" t="s">
        <v>37</v>
      </c>
      <c r="H24" s="20" t="s">
        <v>36</v>
      </c>
      <c r="I24" s="19" t="s">
        <v>49</v>
      </c>
      <c r="J24" s="21" t="s">
        <v>70</v>
      </c>
      <c r="K24" s="19" t="s">
        <v>38</v>
      </c>
      <c r="L24" s="19" t="s">
        <v>68</v>
      </c>
      <c r="M24" s="19" t="s">
        <v>56</v>
      </c>
      <c r="N24" s="21" t="s">
        <v>44</v>
      </c>
      <c r="O24" s="24">
        <v>2017</v>
      </c>
      <c r="P24" s="19">
        <v>2000000</v>
      </c>
      <c r="Q24" s="19">
        <v>2000000</v>
      </c>
      <c r="R24" s="19">
        <v>2000000</v>
      </c>
      <c r="S24" s="19">
        <v>1892406.6</v>
      </c>
      <c r="T24" s="19">
        <v>1892406.6</v>
      </c>
      <c r="U24" s="19">
        <v>1892406.6</v>
      </c>
      <c r="V24" s="19">
        <v>1892406.6</v>
      </c>
      <c r="W24" s="22">
        <f t="shared" si="1"/>
        <v>94.62033000000001</v>
      </c>
      <c r="X24" s="21">
        <v>0</v>
      </c>
      <c r="Y24" s="21" t="s">
        <v>69</v>
      </c>
      <c r="Z24" s="16">
        <v>0</v>
      </c>
      <c r="AA24" s="22">
        <v>0</v>
      </c>
      <c r="AB24" s="22">
        <v>100</v>
      </c>
      <c r="AC24" s="23" t="s">
        <v>93</v>
      </c>
    </row>
    <row r="25" spans="1:29" ht="81">
      <c r="A25" s="17" t="s">
        <v>106</v>
      </c>
      <c r="B25" s="17" t="s">
        <v>107</v>
      </c>
      <c r="C25" s="18" t="s">
        <v>66</v>
      </c>
      <c r="D25" s="18" t="s">
        <v>1</v>
      </c>
      <c r="E25" s="18" t="s">
        <v>48</v>
      </c>
      <c r="F25" s="19" t="s">
        <v>47</v>
      </c>
      <c r="G25" s="19" t="s">
        <v>37</v>
      </c>
      <c r="H25" s="20" t="s">
        <v>36</v>
      </c>
      <c r="I25" s="19" t="s">
        <v>49</v>
      </c>
      <c r="J25" s="21" t="s">
        <v>72</v>
      </c>
      <c r="K25" s="19" t="s">
        <v>38</v>
      </c>
      <c r="L25" s="19" t="s">
        <v>68</v>
      </c>
      <c r="M25" s="19" t="s">
        <v>56</v>
      </c>
      <c r="N25" s="21" t="s">
        <v>44</v>
      </c>
      <c r="O25" s="24">
        <v>2017</v>
      </c>
      <c r="P25" s="19">
        <v>23063292.09</v>
      </c>
      <c r="Q25" s="19">
        <v>23063292.09</v>
      </c>
      <c r="R25" s="19">
        <v>23063292.09</v>
      </c>
      <c r="S25" s="19">
        <v>22899934.690000001</v>
      </c>
      <c r="T25" s="19">
        <v>22899934.690000001</v>
      </c>
      <c r="U25" s="19">
        <v>22899934.690000001</v>
      </c>
      <c r="V25" s="19">
        <v>22899934.690000001</v>
      </c>
      <c r="W25" s="22">
        <f t="shared" si="1"/>
        <v>99.291699557190157</v>
      </c>
      <c r="X25" s="21">
        <v>0</v>
      </c>
      <c r="Y25" s="21" t="s">
        <v>69</v>
      </c>
      <c r="Z25" s="16">
        <v>0</v>
      </c>
      <c r="AA25" s="22">
        <v>0</v>
      </c>
      <c r="AB25" s="22">
        <v>100</v>
      </c>
      <c r="AC25" s="23" t="s">
        <v>93</v>
      </c>
    </row>
    <row r="26" spans="1:29" ht="81">
      <c r="A26" s="17" t="s">
        <v>108</v>
      </c>
      <c r="B26" s="17" t="s">
        <v>109</v>
      </c>
      <c r="C26" s="18" t="s">
        <v>66</v>
      </c>
      <c r="D26" s="18" t="s">
        <v>1</v>
      </c>
      <c r="E26" s="18" t="s">
        <v>48</v>
      </c>
      <c r="F26" s="19" t="s">
        <v>47</v>
      </c>
      <c r="G26" s="19" t="s">
        <v>37</v>
      </c>
      <c r="H26" s="20" t="s">
        <v>36</v>
      </c>
      <c r="I26" s="19" t="s">
        <v>49</v>
      </c>
      <c r="J26" s="21" t="s">
        <v>72</v>
      </c>
      <c r="K26" s="19" t="s">
        <v>38</v>
      </c>
      <c r="L26" s="19" t="s">
        <v>68</v>
      </c>
      <c r="M26" s="19" t="s">
        <v>56</v>
      </c>
      <c r="N26" s="21" t="s">
        <v>44</v>
      </c>
      <c r="O26" s="24">
        <v>2017</v>
      </c>
      <c r="P26" s="19">
        <v>61767850</v>
      </c>
      <c r="Q26" s="19">
        <v>61767850</v>
      </c>
      <c r="R26" s="19">
        <v>61767850</v>
      </c>
      <c r="S26" s="19">
        <v>61060743.210000001</v>
      </c>
      <c r="T26" s="19">
        <v>61060743.210000001</v>
      </c>
      <c r="U26" s="19">
        <v>61060743.210000001</v>
      </c>
      <c r="V26" s="19">
        <v>61060743.210000001</v>
      </c>
      <c r="W26" s="22">
        <f t="shared" si="1"/>
        <v>98.855218710057088</v>
      </c>
      <c r="X26" s="21">
        <v>0</v>
      </c>
      <c r="Y26" s="21" t="s">
        <v>69</v>
      </c>
      <c r="Z26" s="16">
        <v>0</v>
      </c>
      <c r="AA26" s="22">
        <v>0</v>
      </c>
      <c r="AB26" s="22">
        <v>100</v>
      </c>
      <c r="AC26" s="23" t="s">
        <v>93</v>
      </c>
    </row>
    <row r="27" spans="1:29" ht="54">
      <c r="A27" s="17" t="s">
        <v>110</v>
      </c>
      <c r="B27" s="17" t="s">
        <v>111</v>
      </c>
      <c r="C27" s="18" t="s">
        <v>66</v>
      </c>
      <c r="D27" s="18" t="s">
        <v>1</v>
      </c>
      <c r="E27" s="18" t="s">
        <v>48</v>
      </c>
      <c r="F27" s="19" t="s">
        <v>47</v>
      </c>
      <c r="G27" s="19" t="s">
        <v>37</v>
      </c>
      <c r="H27" s="20" t="s">
        <v>36</v>
      </c>
      <c r="I27" s="19" t="s">
        <v>49</v>
      </c>
      <c r="J27" s="21" t="s">
        <v>54</v>
      </c>
      <c r="K27" s="19" t="s">
        <v>38</v>
      </c>
      <c r="L27" s="19" t="s">
        <v>68</v>
      </c>
      <c r="M27" s="19" t="s">
        <v>56</v>
      </c>
      <c r="N27" s="21" t="s">
        <v>44</v>
      </c>
      <c r="O27" s="24">
        <v>2017</v>
      </c>
      <c r="P27" s="19">
        <v>10611114.91</v>
      </c>
      <c r="Q27" s="19">
        <v>10611114.91</v>
      </c>
      <c r="R27" s="19">
        <v>10611114.91</v>
      </c>
      <c r="S27" s="19">
        <v>10395333.039999999</v>
      </c>
      <c r="T27" s="19">
        <v>10395333.039999999</v>
      </c>
      <c r="U27" s="19">
        <v>10395333.039999999</v>
      </c>
      <c r="V27" s="19">
        <v>10395333.039999999</v>
      </c>
      <c r="W27" s="22">
        <f t="shared" si="1"/>
        <v>97.966454309182467</v>
      </c>
      <c r="X27" s="21">
        <v>0</v>
      </c>
      <c r="Y27" s="21" t="s">
        <v>69</v>
      </c>
      <c r="Z27" s="16">
        <v>0</v>
      </c>
      <c r="AA27" s="22">
        <v>0</v>
      </c>
      <c r="AB27" s="22">
        <v>99.63</v>
      </c>
      <c r="AC27" s="23" t="s">
        <v>93</v>
      </c>
    </row>
    <row r="28" spans="1:29" ht="54">
      <c r="A28" s="17" t="s">
        <v>112</v>
      </c>
      <c r="B28" s="17" t="s">
        <v>113</v>
      </c>
      <c r="C28" s="18" t="s">
        <v>66</v>
      </c>
      <c r="D28" s="18" t="s">
        <v>1</v>
      </c>
      <c r="E28" s="18" t="s">
        <v>48</v>
      </c>
      <c r="F28" s="19" t="s">
        <v>47</v>
      </c>
      <c r="G28" s="19" t="s">
        <v>37</v>
      </c>
      <c r="H28" s="20" t="s">
        <v>36</v>
      </c>
      <c r="I28" s="19" t="s">
        <v>49</v>
      </c>
      <c r="J28" s="21" t="s">
        <v>54</v>
      </c>
      <c r="K28" s="19" t="s">
        <v>38</v>
      </c>
      <c r="L28" s="19" t="s">
        <v>68</v>
      </c>
      <c r="M28" s="19" t="s">
        <v>56</v>
      </c>
      <c r="N28" s="21" t="s">
        <v>44</v>
      </c>
      <c r="O28" s="24">
        <v>2017</v>
      </c>
      <c r="P28" s="19">
        <v>45000000</v>
      </c>
      <c r="Q28" s="19">
        <v>45000000</v>
      </c>
      <c r="R28" s="19">
        <v>45000000</v>
      </c>
      <c r="S28" s="19">
        <v>31551940.170000002</v>
      </c>
      <c r="T28" s="19">
        <v>31551940.170000002</v>
      </c>
      <c r="U28" s="19">
        <v>31551940.170000002</v>
      </c>
      <c r="V28" s="19">
        <v>31551940.170000002</v>
      </c>
      <c r="W28" s="22">
        <f t="shared" si="1"/>
        <v>70.115422600000002</v>
      </c>
      <c r="X28" s="21">
        <v>0</v>
      </c>
      <c r="Y28" s="21" t="s">
        <v>69</v>
      </c>
      <c r="Z28" s="16">
        <v>0</v>
      </c>
      <c r="AA28" s="22">
        <v>0</v>
      </c>
      <c r="AB28" s="22">
        <v>100</v>
      </c>
      <c r="AC28" s="23" t="s">
        <v>93</v>
      </c>
    </row>
    <row r="29" spans="1:29" ht="67.5">
      <c r="A29" s="17" t="s">
        <v>114</v>
      </c>
      <c r="B29" s="17" t="s">
        <v>115</v>
      </c>
      <c r="C29" s="18" t="s">
        <v>66</v>
      </c>
      <c r="D29" s="18" t="s">
        <v>1</v>
      </c>
      <c r="E29" s="18" t="s">
        <v>48</v>
      </c>
      <c r="F29" s="19" t="s">
        <v>47</v>
      </c>
      <c r="G29" s="19" t="s">
        <v>37</v>
      </c>
      <c r="H29" s="20" t="s">
        <v>36</v>
      </c>
      <c r="I29" s="19" t="s">
        <v>49</v>
      </c>
      <c r="J29" s="21" t="s">
        <v>54</v>
      </c>
      <c r="K29" s="19" t="s">
        <v>38</v>
      </c>
      <c r="L29" s="19" t="s">
        <v>68</v>
      </c>
      <c r="M29" s="19" t="s">
        <v>56</v>
      </c>
      <c r="N29" s="21" t="s">
        <v>44</v>
      </c>
      <c r="O29" s="24">
        <v>2017</v>
      </c>
      <c r="P29" s="19">
        <v>553000</v>
      </c>
      <c r="Q29" s="19">
        <v>553000</v>
      </c>
      <c r="R29" s="19">
        <v>553000</v>
      </c>
      <c r="S29" s="19">
        <v>551300.43999999994</v>
      </c>
      <c r="T29" s="19">
        <v>551300.43999999994</v>
      </c>
      <c r="U29" s="19">
        <v>551300.43999999994</v>
      </c>
      <c r="V29" s="19">
        <v>551300.43999999994</v>
      </c>
      <c r="W29" s="22">
        <f t="shared" si="1"/>
        <v>99.692665461121138</v>
      </c>
      <c r="X29" s="21">
        <v>0</v>
      </c>
      <c r="Y29" s="21" t="s">
        <v>69</v>
      </c>
      <c r="Z29" s="16">
        <v>0</v>
      </c>
      <c r="AA29" s="22">
        <v>0</v>
      </c>
      <c r="AB29" s="22">
        <v>100</v>
      </c>
      <c r="AC29" s="23" t="s">
        <v>93</v>
      </c>
    </row>
    <row r="30" spans="1:29" ht="67.5">
      <c r="A30" s="17" t="s">
        <v>116</v>
      </c>
      <c r="B30" s="17" t="s">
        <v>117</v>
      </c>
      <c r="C30" s="18" t="s">
        <v>66</v>
      </c>
      <c r="D30" s="18" t="s">
        <v>1</v>
      </c>
      <c r="E30" s="18" t="s">
        <v>48</v>
      </c>
      <c r="F30" s="19" t="s">
        <v>47</v>
      </c>
      <c r="G30" s="19" t="s">
        <v>37</v>
      </c>
      <c r="H30" s="20" t="s">
        <v>36</v>
      </c>
      <c r="I30" s="19" t="s">
        <v>49</v>
      </c>
      <c r="J30" s="21" t="s">
        <v>54</v>
      </c>
      <c r="K30" s="19" t="s">
        <v>38</v>
      </c>
      <c r="L30" s="19" t="s">
        <v>68</v>
      </c>
      <c r="M30" s="19" t="s">
        <v>56</v>
      </c>
      <c r="N30" s="21" t="s">
        <v>44</v>
      </c>
      <c r="O30" s="24">
        <v>2017</v>
      </c>
      <c r="P30" s="19">
        <v>2493205</v>
      </c>
      <c r="Q30" s="19">
        <v>2493205</v>
      </c>
      <c r="R30" s="19">
        <v>2493205</v>
      </c>
      <c r="S30" s="19">
        <v>1047203.92</v>
      </c>
      <c r="T30" s="19">
        <v>1047203.92</v>
      </c>
      <c r="U30" s="19">
        <v>1047203.92</v>
      </c>
      <c r="V30" s="19">
        <v>1047203.92</v>
      </c>
      <c r="W30" s="22">
        <f t="shared" si="1"/>
        <v>42.002319103322833</v>
      </c>
      <c r="X30" s="21">
        <v>0</v>
      </c>
      <c r="Y30" s="21" t="s">
        <v>69</v>
      </c>
      <c r="Z30" s="16">
        <v>0</v>
      </c>
      <c r="AA30" s="22">
        <v>0</v>
      </c>
      <c r="AB30" s="22">
        <v>88.39</v>
      </c>
      <c r="AC30" s="23" t="s">
        <v>93</v>
      </c>
    </row>
    <row r="31" spans="1:29" ht="94.5">
      <c r="A31" s="17" t="s">
        <v>118</v>
      </c>
      <c r="B31" s="17" t="s">
        <v>119</v>
      </c>
      <c r="C31" s="18" t="s">
        <v>66</v>
      </c>
      <c r="D31" s="18" t="s">
        <v>1</v>
      </c>
      <c r="E31" s="18" t="s">
        <v>48</v>
      </c>
      <c r="F31" s="19" t="s">
        <v>47</v>
      </c>
      <c r="G31" s="19" t="s">
        <v>37</v>
      </c>
      <c r="H31" s="20" t="s">
        <v>36</v>
      </c>
      <c r="I31" s="19" t="s">
        <v>49</v>
      </c>
      <c r="J31" s="21" t="s">
        <v>54</v>
      </c>
      <c r="K31" s="19" t="s">
        <v>38</v>
      </c>
      <c r="L31" s="19" t="s">
        <v>68</v>
      </c>
      <c r="M31" s="19" t="s">
        <v>56</v>
      </c>
      <c r="N31" s="21" t="s">
        <v>44</v>
      </c>
      <c r="O31" s="24">
        <v>2017</v>
      </c>
      <c r="P31" s="19">
        <v>341680</v>
      </c>
      <c r="Q31" s="19">
        <v>341680</v>
      </c>
      <c r="R31" s="19">
        <v>341680</v>
      </c>
      <c r="S31" s="19">
        <v>338195.68</v>
      </c>
      <c r="T31" s="19">
        <v>338195.68</v>
      </c>
      <c r="U31" s="19">
        <v>338195.68</v>
      </c>
      <c r="V31" s="19">
        <v>338195.68</v>
      </c>
      <c r="W31" s="22">
        <f t="shared" ref="W31:W39" si="2">IF(ISERROR(U31/Q31),0,((U31/Q31)*100))</f>
        <v>98.980238819948482</v>
      </c>
      <c r="X31" s="21">
        <v>0</v>
      </c>
      <c r="Y31" s="21" t="s">
        <v>69</v>
      </c>
      <c r="Z31" s="16">
        <v>0</v>
      </c>
      <c r="AA31" s="22">
        <v>0</v>
      </c>
      <c r="AB31" s="22">
        <v>100</v>
      </c>
      <c r="AC31" s="23" t="s">
        <v>93</v>
      </c>
    </row>
    <row r="32" spans="1:29" ht="54">
      <c r="A32" s="17" t="s">
        <v>120</v>
      </c>
      <c r="B32" s="17" t="s">
        <v>121</v>
      </c>
      <c r="C32" s="18" t="s">
        <v>66</v>
      </c>
      <c r="D32" s="18" t="s">
        <v>1</v>
      </c>
      <c r="E32" s="18" t="s">
        <v>48</v>
      </c>
      <c r="F32" s="19" t="s">
        <v>47</v>
      </c>
      <c r="G32" s="19" t="s">
        <v>37</v>
      </c>
      <c r="H32" s="20" t="s">
        <v>36</v>
      </c>
      <c r="I32" s="19" t="s">
        <v>49</v>
      </c>
      <c r="J32" s="21" t="s">
        <v>88</v>
      </c>
      <c r="K32" s="19" t="s">
        <v>38</v>
      </c>
      <c r="L32" s="19" t="s">
        <v>68</v>
      </c>
      <c r="M32" s="19" t="s">
        <v>56</v>
      </c>
      <c r="N32" s="21" t="s">
        <v>44</v>
      </c>
      <c r="O32" s="24">
        <v>2017</v>
      </c>
      <c r="P32" s="19">
        <v>2765000</v>
      </c>
      <c r="Q32" s="19">
        <v>2765000</v>
      </c>
      <c r="R32" s="19">
        <v>2765000</v>
      </c>
      <c r="S32" s="19">
        <v>2756502.2</v>
      </c>
      <c r="T32" s="19">
        <v>2756502.2</v>
      </c>
      <c r="U32" s="19">
        <v>2756502.2</v>
      </c>
      <c r="V32" s="19">
        <v>2756502.2</v>
      </c>
      <c r="W32" s="22">
        <f t="shared" si="2"/>
        <v>99.692665461121166</v>
      </c>
      <c r="X32" s="21">
        <v>0</v>
      </c>
      <c r="Y32" s="21" t="s">
        <v>69</v>
      </c>
      <c r="Z32" s="16">
        <v>0</v>
      </c>
      <c r="AA32" s="22">
        <v>0</v>
      </c>
      <c r="AB32" s="22">
        <v>100</v>
      </c>
      <c r="AC32" s="23" t="s">
        <v>93</v>
      </c>
    </row>
    <row r="33" spans="1:29" ht="54">
      <c r="A33" s="17" t="s">
        <v>122</v>
      </c>
      <c r="B33" s="17" t="s">
        <v>123</v>
      </c>
      <c r="C33" s="18" t="s">
        <v>66</v>
      </c>
      <c r="D33" s="18" t="s">
        <v>1</v>
      </c>
      <c r="E33" s="18" t="s">
        <v>48</v>
      </c>
      <c r="F33" s="19" t="s">
        <v>47</v>
      </c>
      <c r="G33" s="19" t="s">
        <v>37</v>
      </c>
      <c r="H33" s="20" t="s">
        <v>36</v>
      </c>
      <c r="I33" s="19" t="s">
        <v>49</v>
      </c>
      <c r="J33" s="21" t="s">
        <v>88</v>
      </c>
      <c r="K33" s="19" t="s">
        <v>38</v>
      </c>
      <c r="L33" s="19" t="s">
        <v>68</v>
      </c>
      <c r="M33" s="19" t="s">
        <v>56</v>
      </c>
      <c r="N33" s="21" t="s">
        <v>44</v>
      </c>
      <c r="O33" s="24">
        <v>2017</v>
      </c>
      <c r="P33" s="19">
        <v>1984500</v>
      </c>
      <c r="Q33" s="19">
        <v>1984500</v>
      </c>
      <c r="R33" s="19">
        <v>1984500</v>
      </c>
      <c r="S33" s="19">
        <v>1983916.39</v>
      </c>
      <c r="T33" s="19">
        <v>1983916.39</v>
      </c>
      <c r="U33" s="19">
        <v>1983916.39</v>
      </c>
      <c r="V33" s="19">
        <v>1983916.39</v>
      </c>
      <c r="W33" s="22">
        <f t="shared" si="2"/>
        <v>99.970591584782056</v>
      </c>
      <c r="X33" s="21">
        <v>0</v>
      </c>
      <c r="Y33" s="21" t="s">
        <v>69</v>
      </c>
      <c r="Z33" s="16">
        <v>0</v>
      </c>
      <c r="AA33" s="22">
        <v>0</v>
      </c>
      <c r="AB33" s="22">
        <v>100</v>
      </c>
      <c r="AC33" s="23" t="s">
        <v>93</v>
      </c>
    </row>
    <row r="34" spans="1:29" ht="67.5">
      <c r="A34" s="17" t="s">
        <v>124</v>
      </c>
      <c r="B34" s="17" t="s">
        <v>125</v>
      </c>
      <c r="C34" s="18" t="s">
        <v>66</v>
      </c>
      <c r="D34" s="18" t="s">
        <v>1</v>
      </c>
      <c r="E34" s="18" t="s">
        <v>48</v>
      </c>
      <c r="F34" s="19" t="s">
        <v>47</v>
      </c>
      <c r="G34" s="19" t="s">
        <v>37</v>
      </c>
      <c r="H34" s="20" t="s">
        <v>36</v>
      </c>
      <c r="I34" s="19" t="s">
        <v>49</v>
      </c>
      <c r="J34" s="21" t="s">
        <v>88</v>
      </c>
      <c r="K34" s="19" t="s">
        <v>38</v>
      </c>
      <c r="L34" s="19" t="s">
        <v>68</v>
      </c>
      <c r="M34" s="19" t="s">
        <v>56</v>
      </c>
      <c r="N34" s="21" t="s">
        <v>44</v>
      </c>
      <c r="O34" s="24">
        <v>2017</v>
      </c>
      <c r="P34" s="19">
        <v>1778500</v>
      </c>
      <c r="Q34" s="19">
        <v>1778500</v>
      </c>
      <c r="R34" s="19">
        <v>1778500</v>
      </c>
      <c r="S34" s="19">
        <v>1619923.62</v>
      </c>
      <c r="T34" s="19">
        <v>1619923.62</v>
      </c>
      <c r="U34" s="19">
        <v>1619923.62</v>
      </c>
      <c r="V34" s="19">
        <v>1619923.62</v>
      </c>
      <c r="W34" s="22">
        <f t="shared" si="2"/>
        <v>91.083700871520961</v>
      </c>
      <c r="X34" s="21">
        <v>0</v>
      </c>
      <c r="Y34" s="21" t="s">
        <v>69</v>
      </c>
      <c r="Z34" s="16">
        <v>0</v>
      </c>
      <c r="AA34" s="22">
        <v>0</v>
      </c>
      <c r="AB34" s="22">
        <v>100</v>
      </c>
      <c r="AC34" s="23" t="s">
        <v>93</v>
      </c>
    </row>
    <row r="35" spans="1:29" ht="67.5">
      <c r="A35" s="17" t="s">
        <v>126</v>
      </c>
      <c r="B35" s="17" t="s">
        <v>127</v>
      </c>
      <c r="C35" s="18" t="s">
        <v>66</v>
      </c>
      <c r="D35" s="18" t="s">
        <v>1</v>
      </c>
      <c r="E35" s="18" t="s">
        <v>48</v>
      </c>
      <c r="F35" s="19" t="s">
        <v>47</v>
      </c>
      <c r="G35" s="19" t="s">
        <v>37</v>
      </c>
      <c r="H35" s="20" t="s">
        <v>36</v>
      </c>
      <c r="I35" s="19" t="s">
        <v>49</v>
      </c>
      <c r="J35" s="21" t="s">
        <v>88</v>
      </c>
      <c r="K35" s="19" t="s">
        <v>38</v>
      </c>
      <c r="L35" s="19" t="s">
        <v>68</v>
      </c>
      <c r="M35" s="19" t="s">
        <v>56</v>
      </c>
      <c r="N35" s="21" t="s">
        <v>44</v>
      </c>
      <c r="O35" s="24">
        <v>2017</v>
      </c>
      <c r="P35" s="19">
        <v>721500</v>
      </c>
      <c r="Q35" s="19">
        <v>721500</v>
      </c>
      <c r="R35" s="19">
        <v>721500</v>
      </c>
      <c r="S35" s="19">
        <v>0</v>
      </c>
      <c r="T35" s="19">
        <v>0</v>
      </c>
      <c r="U35" s="19">
        <v>0</v>
      </c>
      <c r="V35" s="19">
        <v>0</v>
      </c>
      <c r="W35" s="22">
        <f t="shared" si="2"/>
        <v>0</v>
      </c>
      <c r="X35" s="21">
        <v>0</v>
      </c>
      <c r="Y35" s="21" t="s">
        <v>69</v>
      </c>
      <c r="Z35" s="16">
        <v>0</v>
      </c>
      <c r="AA35" s="22">
        <v>0</v>
      </c>
      <c r="AB35" s="22">
        <v>0</v>
      </c>
      <c r="AC35" s="23" t="s">
        <v>93</v>
      </c>
    </row>
    <row r="36" spans="1:29" ht="54">
      <c r="A36" s="17" t="s">
        <v>128</v>
      </c>
      <c r="B36" s="17" t="s">
        <v>129</v>
      </c>
      <c r="C36" s="18" t="s">
        <v>66</v>
      </c>
      <c r="D36" s="18" t="s">
        <v>1</v>
      </c>
      <c r="E36" s="18" t="s">
        <v>48</v>
      </c>
      <c r="F36" s="19" t="s">
        <v>47</v>
      </c>
      <c r="G36" s="19" t="s">
        <v>37</v>
      </c>
      <c r="H36" s="20" t="s">
        <v>36</v>
      </c>
      <c r="I36" s="19" t="s">
        <v>49</v>
      </c>
      <c r="J36" s="21" t="s">
        <v>89</v>
      </c>
      <c r="K36" s="19" t="s">
        <v>38</v>
      </c>
      <c r="L36" s="19" t="s">
        <v>68</v>
      </c>
      <c r="M36" s="19" t="s">
        <v>56</v>
      </c>
      <c r="N36" s="21" t="s">
        <v>44</v>
      </c>
      <c r="O36" s="24">
        <v>2017</v>
      </c>
      <c r="P36" s="19">
        <v>1000000</v>
      </c>
      <c r="Q36" s="19">
        <v>1000000</v>
      </c>
      <c r="R36" s="19">
        <v>1000000</v>
      </c>
      <c r="S36" s="19">
        <v>411887.4</v>
      </c>
      <c r="T36" s="19">
        <v>411887.4</v>
      </c>
      <c r="U36" s="19">
        <v>411887.4</v>
      </c>
      <c r="V36" s="19">
        <v>411887.4</v>
      </c>
      <c r="W36" s="22">
        <f t="shared" si="2"/>
        <v>41.188740000000003</v>
      </c>
      <c r="X36" s="21">
        <v>0</v>
      </c>
      <c r="Y36" s="21" t="s">
        <v>69</v>
      </c>
      <c r="Z36" s="16">
        <v>0</v>
      </c>
      <c r="AA36" s="22">
        <v>0</v>
      </c>
      <c r="AB36" s="22">
        <v>100</v>
      </c>
      <c r="AC36" s="23" t="s">
        <v>93</v>
      </c>
    </row>
    <row r="37" spans="1:29" ht="54">
      <c r="A37" s="17" t="s">
        <v>130</v>
      </c>
      <c r="B37" s="17" t="s">
        <v>131</v>
      </c>
      <c r="C37" s="18" t="s">
        <v>66</v>
      </c>
      <c r="D37" s="18" t="s">
        <v>1</v>
      </c>
      <c r="E37" s="18" t="s">
        <v>48</v>
      </c>
      <c r="F37" s="19" t="s">
        <v>47</v>
      </c>
      <c r="G37" s="19" t="s">
        <v>37</v>
      </c>
      <c r="H37" s="20" t="s">
        <v>36</v>
      </c>
      <c r="I37" s="19" t="s">
        <v>49</v>
      </c>
      <c r="J37" s="21" t="s">
        <v>89</v>
      </c>
      <c r="K37" s="19" t="s">
        <v>38</v>
      </c>
      <c r="L37" s="19" t="s">
        <v>68</v>
      </c>
      <c r="M37" s="19" t="s">
        <v>56</v>
      </c>
      <c r="N37" s="21" t="s">
        <v>44</v>
      </c>
      <c r="O37" s="24">
        <v>2017</v>
      </c>
      <c r="P37" s="19">
        <v>23783600</v>
      </c>
      <c r="Q37" s="19">
        <v>23783600</v>
      </c>
      <c r="R37" s="19">
        <v>23783600</v>
      </c>
      <c r="S37" s="19">
        <v>7901791.2000000002</v>
      </c>
      <c r="T37" s="19">
        <v>7901791.2000000002</v>
      </c>
      <c r="U37" s="19">
        <v>7901791.2000000002</v>
      </c>
      <c r="V37" s="19">
        <v>7901791.2000000002</v>
      </c>
      <c r="W37" s="22">
        <f t="shared" si="2"/>
        <v>33.223697001295008</v>
      </c>
      <c r="X37" s="21">
        <v>0</v>
      </c>
      <c r="Y37" s="21" t="s">
        <v>69</v>
      </c>
      <c r="Z37" s="16">
        <v>0</v>
      </c>
      <c r="AA37" s="22">
        <v>0</v>
      </c>
      <c r="AB37" s="22">
        <v>48.93</v>
      </c>
      <c r="AC37" s="23" t="s">
        <v>93</v>
      </c>
    </row>
    <row r="38" spans="1:29" ht="54">
      <c r="A38" s="17" t="s">
        <v>132</v>
      </c>
      <c r="B38" s="17" t="s">
        <v>133</v>
      </c>
      <c r="C38" s="18" t="s">
        <v>66</v>
      </c>
      <c r="D38" s="18" t="s">
        <v>1</v>
      </c>
      <c r="E38" s="18" t="s">
        <v>48</v>
      </c>
      <c r="F38" s="19" t="s">
        <v>47</v>
      </c>
      <c r="G38" s="19" t="s">
        <v>37</v>
      </c>
      <c r="H38" s="20" t="s">
        <v>36</v>
      </c>
      <c r="I38" s="19" t="s">
        <v>49</v>
      </c>
      <c r="J38" s="21" t="s">
        <v>50</v>
      </c>
      <c r="K38" s="19" t="s">
        <v>38</v>
      </c>
      <c r="L38" s="19" t="s">
        <v>68</v>
      </c>
      <c r="M38" s="19" t="s">
        <v>56</v>
      </c>
      <c r="N38" s="21" t="s">
        <v>44</v>
      </c>
      <c r="O38" s="24">
        <v>2017</v>
      </c>
      <c r="P38" s="19">
        <v>4239607</v>
      </c>
      <c r="Q38" s="19">
        <v>4239607</v>
      </c>
      <c r="R38" s="19">
        <v>4239607</v>
      </c>
      <c r="S38" s="19">
        <v>3182961.95</v>
      </c>
      <c r="T38" s="19">
        <v>3182961.95</v>
      </c>
      <c r="U38" s="19">
        <v>3182961.95</v>
      </c>
      <c r="V38" s="19">
        <v>3182961.95</v>
      </c>
      <c r="W38" s="22">
        <f t="shared" si="2"/>
        <v>75.076816082245372</v>
      </c>
      <c r="X38" s="21">
        <v>0</v>
      </c>
      <c r="Y38" s="21" t="s">
        <v>69</v>
      </c>
      <c r="Z38" s="16">
        <v>0</v>
      </c>
      <c r="AA38" s="22">
        <v>0</v>
      </c>
      <c r="AB38" s="22">
        <v>100</v>
      </c>
      <c r="AC38" s="23" t="s">
        <v>93</v>
      </c>
    </row>
    <row r="39" spans="1:29" ht="54">
      <c r="A39" s="17" t="s">
        <v>134</v>
      </c>
      <c r="B39" s="17" t="s">
        <v>135</v>
      </c>
      <c r="C39" s="18" t="s">
        <v>66</v>
      </c>
      <c r="D39" s="18" t="s">
        <v>1</v>
      </c>
      <c r="E39" s="18" t="s">
        <v>48</v>
      </c>
      <c r="F39" s="19" t="s">
        <v>47</v>
      </c>
      <c r="G39" s="19" t="s">
        <v>37</v>
      </c>
      <c r="H39" s="20" t="s">
        <v>36</v>
      </c>
      <c r="I39" s="19" t="s">
        <v>49</v>
      </c>
      <c r="J39" s="21" t="s">
        <v>71</v>
      </c>
      <c r="K39" s="19" t="s">
        <v>38</v>
      </c>
      <c r="L39" s="19" t="s">
        <v>68</v>
      </c>
      <c r="M39" s="19" t="s">
        <v>56</v>
      </c>
      <c r="N39" s="21" t="s">
        <v>44</v>
      </c>
      <c r="O39" s="24">
        <v>2017</v>
      </c>
      <c r="P39" s="19">
        <v>11500000</v>
      </c>
      <c r="Q39" s="19">
        <v>11500000</v>
      </c>
      <c r="R39" s="19">
        <v>11500000</v>
      </c>
      <c r="S39" s="19">
        <v>0</v>
      </c>
      <c r="T39" s="19">
        <v>0</v>
      </c>
      <c r="U39" s="19">
        <v>0</v>
      </c>
      <c r="V39" s="19">
        <v>0</v>
      </c>
      <c r="W39" s="22">
        <f t="shared" si="2"/>
        <v>0</v>
      </c>
      <c r="X39" s="21">
        <v>0</v>
      </c>
      <c r="Y39" s="21" t="s">
        <v>69</v>
      </c>
      <c r="Z39" s="16">
        <v>0</v>
      </c>
      <c r="AA39" s="22">
        <v>0</v>
      </c>
      <c r="AB39" s="22">
        <v>0</v>
      </c>
      <c r="AC39" s="23" t="s">
        <v>93</v>
      </c>
    </row>
    <row r="40" spans="1:29" ht="54">
      <c r="A40" s="17" t="s">
        <v>136</v>
      </c>
      <c r="B40" s="17" t="s">
        <v>137</v>
      </c>
      <c r="C40" s="18" t="s">
        <v>66</v>
      </c>
      <c r="D40" s="18" t="s">
        <v>1</v>
      </c>
      <c r="E40" s="18" t="s">
        <v>48</v>
      </c>
      <c r="F40" s="19" t="s">
        <v>47</v>
      </c>
      <c r="G40" s="19" t="s">
        <v>37</v>
      </c>
      <c r="H40" s="20" t="s">
        <v>36</v>
      </c>
      <c r="I40" s="19" t="s">
        <v>49</v>
      </c>
      <c r="J40" s="21" t="s">
        <v>67</v>
      </c>
      <c r="K40" s="19" t="s">
        <v>38</v>
      </c>
      <c r="L40" s="19" t="s">
        <v>68</v>
      </c>
      <c r="M40" s="19" t="s">
        <v>56</v>
      </c>
      <c r="N40" s="21" t="s">
        <v>44</v>
      </c>
      <c r="O40" s="24">
        <v>2017</v>
      </c>
      <c r="P40" s="19">
        <v>1725000</v>
      </c>
      <c r="Q40" s="19">
        <v>1725000</v>
      </c>
      <c r="R40" s="19">
        <v>1725000</v>
      </c>
      <c r="S40" s="19">
        <v>0</v>
      </c>
      <c r="T40" s="19">
        <v>0</v>
      </c>
      <c r="U40" s="19">
        <v>0</v>
      </c>
      <c r="V40" s="19">
        <v>0</v>
      </c>
      <c r="W40" s="22">
        <f>IF(ISERROR(U40/Q40),0,((U40/Q40)*100))</f>
        <v>0</v>
      </c>
      <c r="X40" s="21">
        <v>0</v>
      </c>
      <c r="Y40" s="21" t="s">
        <v>69</v>
      </c>
      <c r="Z40" s="16">
        <v>0</v>
      </c>
      <c r="AA40" s="22">
        <v>0</v>
      </c>
      <c r="AB40" s="22">
        <v>0</v>
      </c>
      <c r="AC40" s="23" t="s">
        <v>93</v>
      </c>
    </row>
    <row r="41" spans="1:29" ht="54">
      <c r="A41" s="17" t="s">
        <v>138</v>
      </c>
      <c r="B41" s="17" t="s">
        <v>139</v>
      </c>
      <c r="C41" s="18" t="s">
        <v>66</v>
      </c>
      <c r="D41" s="18" t="s">
        <v>1</v>
      </c>
      <c r="E41" s="18" t="s">
        <v>48</v>
      </c>
      <c r="F41" s="19" t="s">
        <v>47</v>
      </c>
      <c r="G41" s="19" t="s">
        <v>37</v>
      </c>
      <c r="H41" s="20" t="s">
        <v>36</v>
      </c>
      <c r="I41" s="19" t="s">
        <v>49</v>
      </c>
      <c r="J41" s="21" t="s">
        <v>67</v>
      </c>
      <c r="K41" s="19" t="s">
        <v>38</v>
      </c>
      <c r="L41" s="19" t="s">
        <v>68</v>
      </c>
      <c r="M41" s="19" t="s">
        <v>45</v>
      </c>
      <c r="N41" s="21" t="s">
        <v>44</v>
      </c>
      <c r="O41" s="24">
        <v>2017</v>
      </c>
      <c r="P41" s="19">
        <v>920000</v>
      </c>
      <c r="Q41" s="19">
        <v>920000</v>
      </c>
      <c r="R41" s="19">
        <v>920000</v>
      </c>
      <c r="S41" s="19">
        <v>19952</v>
      </c>
      <c r="T41" s="19">
        <v>19952</v>
      </c>
      <c r="U41" s="19">
        <v>19952</v>
      </c>
      <c r="V41" s="19">
        <v>19952</v>
      </c>
      <c r="W41" s="22">
        <f>IF(ISERROR(U41/Q41),0,((U41/Q41)*100))</f>
        <v>2.1686956521739131</v>
      </c>
      <c r="X41" s="21">
        <v>0</v>
      </c>
      <c r="Y41" s="21" t="s">
        <v>69</v>
      </c>
      <c r="Z41" s="16">
        <v>0</v>
      </c>
      <c r="AA41" s="22">
        <v>0</v>
      </c>
      <c r="AB41" s="22">
        <v>50</v>
      </c>
      <c r="AC41" s="23" t="s">
        <v>93</v>
      </c>
    </row>
    <row r="42" spans="1:29" ht="54">
      <c r="A42" s="17" t="s">
        <v>140</v>
      </c>
      <c r="B42" s="17" t="s">
        <v>141</v>
      </c>
      <c r="C42" s="18" t="s">
        <v>66</v>
      </c>
      <c r="D42" s="18" t="s">
        <v>1</v>
      </c>
      <c r="E42" s="18" t="s">
        <v>48</v>
      </c>
      <c r="F42" s="19" t="s">
        <v>47</v>
      </c>
      <c r="G42" s="19" t="s">
        <v>37</v>
      </c>
      <c r="H42" s="20" t="s">
        <v>36</v>
      </c>
      <c r="I42" s="19" t="s">
        <v>49</v>
      </c>
      <c r="J42" s="21" t="s">
        <v>67</v>
      </c>
      <c r="K42" s="19" t="s">
        <v>38</v>
      </c>
      <c r="L42" s="19" t="s">
        <v>68</v>
      </c>
      <c r="M42" s="19" t="s">
        <v>56</v>
      </c>
      <c r="N42" s="21" t="s">
        <v>44</v>
      </c>
      <c r="O42" s="24">
        <v>2017</v>
      </c>
      <c r="P42" s="19">
        <v>11408000</v>
      </c>
      <c r="Q42" s="19">
        <v>11408000</v>
      </c>
      <c r="R42" s="19">
        <v>11408000</v>
      </c>
      <c r="S42" s="19">
        <v>887947.52</v>
      </c>
      <c r="T42" s="19">
        <v>887947.52</v>
      </c>
      <c r="U42" s="19">
        <v>887947.52</v>
      </c>
      <c r="V42" s="19">
        <v>887947.52</v>
      </c>
      <c r="W42" s="22">
        <f>IF(ISERROR(U42/Q42),0,((U42/Q42)*100))</f>
        <v>7.7835511921458629</v>
      </c>
      <c r="X42" s="21">
        <v>0</v>
      </c>
      <c r="Y42" s="21" t="s">
        <v>69</v>
      </c>
      <c r="Z42" s="16">
        <v>0</v>
      </c>
      <c r="AA42" s="22">
        <v>0</v>
      </c>
      <c r="AB42" s="22">
        <v>38.880000000000003</v>
      </c>
      <c r="AC42" s="23" t="s">
        <v>93</v>
      </c>
    </row>
    <row r="43" spans="1:29" ht="54">
      <c r="A43" s="17" t="s">
        <v>142</v>
      </c>
      <c r="B43" s="17" t="s">
        <v>143</v>
      </c>
      <c r="C43" s="18" t="s">
        <v>66</v>
      </c>
      <c r="D43" s="18" t="s">
        <v>1</v>
      </c>
      <c r="E43" s="18" t="s">
        <v>48</v>
      </c>
      <c r="F43" s="19" t="s">
        <v>47</v>
      </c>
      <c r="G43" s="19" t="s">
        <v>37</v>
      </c>
      <c r="H43" s="20" t="s">
        <v>36</v>
      </c>
      <c r="I43" s="19" t="s">
        <v>49</v>
      </c>
      <c r="J43" s="21" t="s">
        <v>90</v>
      </c>
      <c r="K43" s="19" t="s">
        <v>38</v>
      </c>
      <c r="L43" s="19" t="s">
        <v>68</v>
      </c>
      <c r="M43" s="19" t="s">
        <v>56</v>
      </c>
      <c r="N43" s="21" t="s">
        <v>44</v>
      </c>
      <c r="O43" s="24">
        <v>2017</v>
      </c>
      <c r="P43" s="19">
        <v>900000</v>
      </c>
      <c r="Q43" s="19">
        <v>900000</v>
      </c>
      <c r="R43" s="19">
        <v>900000</v>
      </c>
      <c r="S43" s="19">
        <v>0</v>
      </c>
      <c r="T43" s="19">
        <v>0</v>
      </c>
      <c r="U43" s="19">
        <v>0</v>
      </c>
      <c r="V43" s="19">
        <v>0</v>
      </c>
      <c r="W43" s="22">
        <f>IF(ISERROR(U43/Q43),0,((U43/Q43)*100))</f>
        <v>0</v>
      </c>
      <c r="X43" s="21">
        <v>0</v>
      </c>
      <c r="Y43" s="21" t="s">
        <v>69</v>
      </c>
      <c r="Z43" s="16">
        <v>0</v>
      </c>
      <c r="AA43" s="22">
        <v>0</v>
      </c>
      <c r="AB43" s="22">
        <v>0</v>
      </c>
      <c r="AC43" s="23" t="s">
        <v>93</v>
      </c>
    </row>
  </sheetData>
  <mergeCells count="6">
    <mergeCell ref="A3:K3"/>
    <mergeCell ref="AB3:AC3"/>
    <mergeCell ref="A9:N9"/>
    <mergeCell ref="O9:X9"/>
    <mergeCell ref="Y9:AB9"/>
    <mergeCell ref="AC9:AC10"/>
  </mergeCells>
  <printOptions horizontalCentered="1"/>
  <pageMargins left="0.19685039370078741" right="0" top="0.39370078740157483" bottom="0.39370078740157483" header="0.51181102362204722" footer="0"/>
  <pageSetup paperSize="138" scale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MARIO ALBERTO GONZALEZ GOVEA</cp:lastModifiedBy>
  <cp:lastPrinted>2018-07-31T18:38:48Z</cp:lastPrinted>
  <dcterms:created xsi:type="dcterms:W3CDTF">2009-03-25T01:44:41Z</dcterms:created>
  <dcterms:modified xsi:type="dcterms:W3CDTF">2018-08-03T13:41:16Z</dcterms:modified>
</cp:coreProperties>
</file>